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540" yWindow="285" windowWidth="11775" windowHeight="9645" tabRatio="923"/>
  </bookViews>
  <sheets>
    <sheet name="1.全市一般公共预算收入决算表" sheetId="1" r:id="rId1"/>
    <sheet name="2.全市一般公共预算支出决算表" sheetId="2" r:id="rId2"/>
    <sheet name="3.全市一般公用预算收支决算平衡表" sheetId="3" r:id="rId3"/>
    <sheet name="4.全市一般公共预算基本支出分类决算" sheetId="4" r:id="rId4"/>
    <sheet name="5.市本级一般公共预算收入决算表" sheetId="15" r:id="rId5"/>
    <sheet name="6.市本级一般公共预算支出决算表" sheetId="16" r:id="rId6"/>
    <sheet name="7.市本级一般公用预算收支决算平衡表" sheetId="17" r:id="rId7"/>
    <sheet name="8.市本级一般公共预算基本支出分类决算" sheetId="14" r:id="rId8"/>
    <sheet name="9.省对市税返和转移支付补助决算表" sheetId="5" r:id="rId9"/>
    <sheet name="10.市对区税返和转移支付补助决算数" sheetId="6" r:id="rId10"/>
    <sheet name="11.全市政府性基金收入决算表" sheetId="7" r:id="rId11"/>
    <sheet name="12.全市政府性基金支出决算表" sheetId="8" r:id="rId12"/>
    <sheet name="13.全市政府性基金收支预算平衡表" sheetId="9" r:id="rId13"/>
    <sheet name="14.市本级政府性基金收入决算表" sheetId="20" r:id="rId14"/>
    <sheet name="15.市本级政府性基金支出决算表" sheetId="19" r:id="rId15"/>
    <sheet name="16.市本级政府性基金收支预算平衡表" sheetId="18" r:id="rId16"/>
    <sheet name="17.省对市政府性基金转移支付补助决算表" sheetId="10" r:id="rId17"/>
    <sheet name="18.市对区政府性转移支付补助决算表" sheetId="22" r:id="rId18"/>
    <sheet name="19.全市国有资本经营预算收支决算表" sheetId="11" r:id="rId19"/>
    <sheet name="20.市本级国有资本经营预算收支决算表" sheetId="25" r:id="rId20"/>
    <sheet name="21.全市及市本级社会保险基金收支平衡表" sheetId="12" r:id="rId21"/>
    <sheet name="22.市对区一般公共预算专项转移支付决算表（分科目）" sheetId="13" r:id="rId22"/>
    <sheet name="23.市对区一般公共预算专项转移支付决算表（分县区）" sheetId="23" r:id="rId23"/>
    <sheet name="24.结转资金及使用情况" sheetId="24" r:id="rId24"/>
  </sheets>
  <externalReferences>
    <externalReference r:id="rId25"/>
  </externalReferences>
  <definedNames>
    <definedName name="_xlnm._FilterDatabase" localSheetId="11" hidden="1">'12.全市政府性基金支出决算表'!$A$3:$F$201</definedName>
    <definedName name="_xlnm._FilterDatabase" localSheetId="1" hidden="1">'2.全市一般公共预算支出决算表'!$A$3:$D$1382</definedName>
    <definedName name="_xlnm._FilterDatabase" localSheetId="22" hidden="1">'23.市对区一般公共预算专项转移支付决算表（分县区）'!$A$3:$E$28</definedName>
    <definedName name="_xlnm._FilterDatabase" localSheetId="5" hidden="1">'6.市本级一般公共预算支出决算表'!$A$3:$D$1382</definedName>
  </definedNames>
  <calcPr calcId="145621"/>
</workbook>
</file>

<file path=xl/calcChain.xml><?xml version="1.0" encoding="utf-8"?>
<calcChain xmlns="http://schemas.openxmlformats.org/spreadsheetml/2006/main">
  <c r="C18" i="24" l="1"/>
  <c r="B18" i="24"/>
  <c r="D38" i="25" l="1"/>
  <c r="D10" i="20" l="1"/>
  <c r="C10" i="20"/>
  <c r="B10" i="20"/>
  <c r="F4" i="12" l="1"/>
  <c r="C4" i="12"/>
  <c r="E4" i="12"/>
  <c r="B4" i="12"/>
  <c r="D38" i="11"/>
  <c r="B12" i="9"/>
  <c r="D12" i="9"/>
  <c r="B8" i="9"/>
  <c r="D4" i="9"/>
  <c r="B4" i="9"/>
  <c r="C48" i="8"/>
  <c r="C12" i="12" l="1"/>
  <c r="B12" i="12"/>
  <c r="C10" i="7"/>
  <c r="B10" i="7"/>
  <c r="D10" i="7" l="1"/>
  <c r="B33" i="5"/>
  <c r="B12" i="5"/>
  <c r="B5" i="5"/>
  <c r="B4" i="5" s="1"/>
</calcChain>
</file>

<file path=xl/sharedStrings.xml><?xml version="1.0" encoding="utf-8"?>
<sst xmlns="http://schemas.openxmlformats.org/spreadsheetml/2006/main" count="4251" uniqueCount="1924">
  <si>
    <r>
      <t xml:space="preserve">   </t>
    </r>
    <r>
      <rPr>
        <sz val="11"/>
        <color theme="1"/>
        <rFont val="宋体"/>
        <family val="2"/>
      </rPr>
      <t>营业税</t>
    </r>
    <phoneticPr fontId="2" type="noConversion"/>
  </si>
  <si>
    <r>
      <rPr>
        <sz val="11"/>
        <color theme="1"/>
        <rFont val="宋体"/>
        <family val="2"/>
      </rPr>
      <t>单位：万元</t>
    </r>
    <phoneticPr fontId="2" type="noConversion"/>
  </si>
  <si>
    <r>
      <rPr>
        <b/>
        <sz val="11"/>
        <color theme="1"/>
        <rFont val="宋体"/>
        <family val="3"/>
        <charset val="134"/>
      </rPr>
      <t>一、税收收入</t>
    </r>
    <phoneticPr fontId="2" type="noConversion"/>
  </si>
  <si>
    <r>
      <t xml:space="preserve">   </t>
    </r>
    <r>
      <rPr>
        <sz val="11"/>
        <color theme="1"/>
        <rFont val="宋体"/>
        <family val="2"/>
      </rPr>
      <t>增值税</t>
    </r>
    <phoneticPr fontId="2" type="noConversion"/>
  </si>
  <si>
    <r>
      <t xml:space="preserve">   </t>
    </r>
    <r>
      <rPr>
        <sz val="11"/>
        <color theme="1"/>
        <rFont val="宋体"/>
        <family val="2"/>
      </rPr>
      <t>消费税</t>
    </r>
    <phoneticPr fontId="2" type="noConversion"/>
  </si>
  <si>
    <r>
      <t xml:space="preserve">   </t>
    </r>
    <r>
      <rPr>
        <sz val="11"/>
        <color theme="1"/>
        <rFont val="宋体"/>
        <family val="2"/>
      </rPr>
      <t>企业所得税</t>
    </r>
    <phoneticPr fontId="2" type="noConversion"/>
  </si>
  <si>
    <r>
      <t xml:space="preserve">   </t>
    </r>
    <r>
      <rPr>
        <sz val="11"/>
        <color theme="1"/>
        <rFont val="宋体"/>
        <family val="2"/>
      </rPr>
      <t>企业所得税退税</t>
    </r>
    <phoneticPr fontId="2" type="noConversion"/>
  </si>
  <si>
    <r>
      <t xml:space="preserve">   </t>
    </r>
    <r>
      <rPr>
        <sz val="11"/>
        <color theme="1"/>
        <rFont val="宋体"/>
        <family val="2"/>
      </rPr>
      <t>个人所得税</t>
    </r>
    <phoneticPr fontId="2" type="noConversion"/>
  </si>
  <si>
    <r>
      <t xml:space="preserve">   </t>
    </r>
    <r>
      <rPr>
        <sz val="11"/>
        <color theme="1"/>
        <rFont val="宋体"/>
        <family val="2"/>
      </rPr>
      <t>资源税</t>
    </r>
    <phoneticPr fontId="2" type="noConversion"/>
  </si>
  <si>
    <r>
      <t xml:space="preserve">   </t>
    </r>
    <r>
      <rPr>
        <sz val="11"/>
        <color theme="1"/>
        <rFont val="宋体"/>
        <family val="2"/>
      </rPr>
      <t>城市维护建设税</t>
    </r>
    <phoneticPr fontId="2" type="noConversion"/>
  </si>
  <si>
    <r>
      <t xml:space="preserve">   </t>
    </r>
    <r>
      <rPr>
        <sz val="11"/>
        <color theme="1"/>
        <rFont val="宋体"/>
        <family val="2"/>
      </rPr>
      <t>房产税</t>
    </r>
    <phoneticPr fontId="2" type="noConversion"/>
  </si>
  <si>
    <r>
      <t xml:space="preserve">   </t>
    </r>
    <r>
      <rPr>
        <sz val="11"/>
        <color theme="1"/>
        <rFont val="宋体"/>
        <family val="2"/>
      </rPr>
      <t>印花税</t>
    </r>
    <phoneticPr fontId="2" type="noConversion"/>
  </si>
  <si>
    <r>
      <t xml:space="preserve">   </t>
    </r>
    <r>
      <rPr>
        <sz val="11"/>
        <color theme="1"/>
        <rFont val="宋体"/>
        <family val="2"/>
      </rPr>
      <t>城镇土地使用税</t>
    </r>
    <phoneticPr fontId="2" type="noConversion"/>
  </si>
  <si>
    <r>
      <t xml:space="preserve">   </t>
    </r>
    <r>
      <rPr>
        <sz val="11"/>
        <color theme="1"/>
        <rFont val="宋体"/>
        <family val="2"/>
      </rPr>
      <t>土地增值税</t>
    </r>
    <phoneticPr fontId="2" type="noConversion"/>
  </si>
  <si>
    <r>
      <t xml:space="preserve">   </t>
    </r>
    <r>
      <rPr>
        <sz val="11"/>
        <color theme="1"/>
        <rFont val="宋体"/>
        <family val="2"/>
      </rPr>
      <t>车船税</t>
    </r>
    <phoneticPr fontId="2" type="noConversion"/>
  </si>
  <si>
    <r>
      <t xml:space="preserve">   </t>
    </r>
    <r>
      <rPr>
        <sz val="11"/>
        <color theme="1"/>
        <rFont val="宋体"/>
        <family val="2"/>
      </rPr>
      <t>耕地占用税</t>
    </r>
    <phoneticPr fontId="2" type="noConversion"/>
  </si>
  <si>
    <r>
      <t xml:space="preserve">   </t>
    </r>
    <r>
      <rPr>
        <sz val="11"/>
        <color theme="1"/>
        <rFont val="宋体"/>
        <family val="2"/>
      </rPr>
      <t>契税</t>
    </r>
    <phoneticPr fontId="2" type="noConversion"/>
  </si>
  <si>
    <r>
      <t xml:space="preserve">   </t>
    </r>
    <r>
      <rPr>
        <sz val="11"/>
        <color theme="1"/>
        <rFont val="宋体"/>
        <family val="2"/>
      </rPr>
      <t>烟叶税</t>
    </r>
    <phoneticPr fontId="2" type="noConversion"/>
  </si>
  <si>
    <r>
      <t xml:space="preserve">   </t>
    </r>
    <r>
      <rPr>
        <sz val="11"/>
        <color theme="1"/>
        <rFont val="宋体"/>
        <family val="2"/>
      </rPr>
      <t>环境保护税</t>
    </r>
    <phoneticPr fontId="2" type="noConversion"/>
  </si>
  <si>
    <r>
      <t xml:space="preserve">   </t>
    </r>
    <r>
      <rPr>
        <sz val="11"/>
        <color theme="1"/>
        <rFont val="宋体"/>
        <family val="2"/>
      </rPr>
      <t>其他税收收入</t>
    </r>
    <phoneticPr fontId="2" type="noConversion"/>
  </si>
  <si>
    <r>
      <rPr>
        <b/>
        <sz val="11"/>
        <color theme="1"/>
        <rFont val="宋体"/>
        <family val="3"/>
        <charset val="134"/>
      </rPr>
      <t>二、非税收入</t>
    </r>
    <phoneticPr fontId="2" type="noConversion"/>
  </si>
  <si>
    <r>
      <t xml:space="preserve">   </t>
    </r>
    <r>
      <rPr>
        <sz val="11"/>
        <color theme="1"/>
        <rFont val="宋体"/>
        <family val="2"/>
      </rPr>
      <t>专项收入</t>
    </r>
    <phoneticPr fontId="2" type="noConversion"/>
  </si>
  <si>
    <r>
      <t xml:space="preserve">   </t>
    </r>
    <r>
      <rPr>
        <sz val="11"/>
        <color theme="1"/>
        <rFont val="宋体"/>
        <family val="2"/>
      </rPr>
      <t>行政事业性收费收入</t>
    </r>
    <phoneticPr fontId="2" type="noConversion"/>
  </si>
  <si>
    <r>
      <t xml:space="preserve">   </t>
    </r>
    <r>
      <rPr>
        <sz val="11"/>
        <color theme="1"/>
        <rFont val="宋体"/>
        <family val="2"/>
      </rPr>
      <t>罚没收入</t>
    </r>
    <phoneticPr fontId="2" type="noConversion"/>
  </si>
  <si>
    <r>
      <t xml:space="preserve">   </t>
    </r>
    <r>
      <rPr>
        <sz val="11"/>
        <color theme="1"/>
        <rFont val="宋体"/>
        <family val="2"/>
      </rPr>
      <t>国有资本经营预算收入</t>
    </r>
    <phoneticPr fontId="2" type="noConversion"/>
  </si>
  <si>
    <r>
      <t xml:space="preserve">   </t>
    </r>
    <r>
      <rPr>
        <sz val="11"/>
        <color theme="1"/>
        <rFont val="宋体"/>
        <family val="2"/>
      </rPr>
      <t>捐赠收入</t>
    </r>
    <phoneticPr fontId="2" type="noConversion"/>
  </si>
  <si>
    <r>
      <t xml:space="preserve">   </t>
    </r>
    <r>
      <rPr>
        <sz val="11"/>
        <color theme="1"/>
        <rFont val="宋体"/>
        <family val="2"/>
      </rPr>
      <t>政府住房基金收入</t>
    </r>
    <phoneticPr fontId="2" type="noConversion"/>
  </si>
  <si>
    <r>
      <t xml:space="preserve">   </t>
    </r>
    <r>
      <rPr>
        <sz val="11"/>
        <color theme="1"/>
        <rFont val="宋体"/>
        <family val="2"/>
      </rPr>
      <t>其他收入</t>
    </r>
    <phoneticPr fontId="2" type="noConversion"/>
  </si>
  <si>
    <r>
      <t xml:space="preserve">   </t>
    </r>
    <r>
      <rPr>
        <sz val="11"/>
        <color theme="1"/>
        <rFont val="宋体"/>
        <family val="2"/>
      </rPr>
      <t>国有资源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2"/>
      </rPr>
      <t>资产</t>
    </r>
    <r>
      <rPr>
        <sz val="11"/>
        <color theme="1"/>
        <rFont val="Times New Roman"/>
        <family val="1"/>
      </rPr>
      <t>)</t>
    </r>
    <r>
      <rPr>
        <sz val="11"/>
        <color theme="1"/>
        <rFont val="宋体"/>
        <family val="2"/>
      </rPr>
      <t>有偿使用收入</t>
    </r>
    <phoneticPr fontId="2" type="noConversion"/>
  </si>
  <si>
    <r>
      <rPr>
        <b/>
        <sz val="11"/>
        <color theme="1"/>
        <rFont val="宋体"/>
        <family val="2"/>
      </rPr>
      <t>预算科目</t>
    </r>
    <phoneticPr fontId="2" type="noConversion"/>
  </si>
  <si>
    <r>
      <rPr>
        <b/>
        <sz val="11"/>
        <color theme="1"/>
        <rFont val="宋体"/>
        <family val="2"/>
      </rPr>
      <t>年初预算数</t>
    </r>
    <phoneticPr fontId="2" type="noConversion"/>
  </si>
  <si>
    <r>
      <rPr>
        <b/>
        <sz val="11"/>
        <color theme="1"/>
        <rFont val="宋体"/>
        <family val="2"/>
      </rPr>
      <t>变动预算数</t>
    </r>
    <phoneticPr fontId="2" type="noConversion"/>
  </si>
  <si>
    <r>
      <rPr>
        <b/>
        <sz val="11"/>
        <color theme="1"/>
        <rFont val="宋体"/>
        <family val="2"/>
      </rPr>
      <t>决算数</t>
    </r>
    <phoneticPr fontId="2" type="noConversion"/>
  </si>
  <si>
    <r>
      <t>2018</t>
    </r>
    <r>
      <rPr>
        <b/>
        <sz val="16"/>
        <color theme="1"/>
        <rFont val="宋体"/>
        <family val="2"/>
      </rPr>
      <t>年攀枝花市地方一般公共预算收入决算表</t>
    </r>
    <phoneticPr fontId="2" type="noConversion"/>
  </si>
  <si>
    <t>一般公共预算收入</t>
    <phoneticPr fontId="2" type="noConversion"/>
  </si>
  <si>
    <r>
      <t>2018</t>
    </r>
    <r>
      <rPr>
        <b/>
        <sz val="16"/>
        <color theme="1"/>
        <rFont val="宋体"/>
        <family val="2"/>
      </rPr>
      <t>年攀枝花市地方一般公共预算支出决算表</t>
    </r>
    <phoneticPr fontId="2" type="noConversion"/>
  </si>
  <si>
    <r>
      <rPr>
        <sz val="11"/>
        <color theme="1"/>
        <rFont val="宋体"/>
        <family val="2"/>
      </rPr>
      <t>单位：万元</t>
    </r>
    <phoneticPr fontId="2" type="noConversion"/>
  </si>
  <si>
    <r>
      <rPr>
        <b/>
        <sz val="11"/>
        <color theme="1"/>
        <rFont val="宋体"/>
        <family val="2"/>
      </rPr>
      <t>预算科目</t>
    </r>
    <phoneticPr fontId="2" type="noConversion"/>
  </si>
  <si>
    <r>
      <rPr>
        <b/>
        <sz val="11"/>
        <color theme="1"/>
        <rFont val="宋体"/>
        <family val="2"/>
      </rPr>
      <t>年初预算数</t>
    </r>
    <phoneticPr fontId="2" type="noConversion"/>
  </si>
  <si>
    <r>
      <rPr>
        <b/>
        <sz val="11"/>
        <color theme="1"/>
        <rFont val="宋体"/>
        <family val="2"/>
      </rPr>
      <t>变动预算数</t>
    </r>
    <phoneticPr fontId="2" type="noConversion"/>
  </si>
  <si>
    <r>
      <rPr>
        <b/>
        <sz val="11"/>
        <color theme="1"/>
        <rFont val="宋体"/>
        <family val="2"/>
      </rPr>
      <t>决算数</t>
    </r>
    <phoneticPr fontId="2" type="noConversion"/>
  </si>
  <si>
    <r>
      <rPr>
        <b/>
        <sz val="11"/>
        <rFont val="宋体"/>
        <family val="3"/>
        <charset val="134"/>
      </rPr>
      <t>一般公共服务支出</t>
    </r>
  </si>
  <si>
    <r>
      <t xml:space="preserve">  </t>
    </r>
    <r>
      <rPr>
        <b/>
        <sz val="11"/>
        <rFont val="宋体"/>
        <family val="3"/>
        <charset val="134"/>
      </rPr>
      <t>人大事务</t>
    </r>
  </si>
  <si>
    <r>
      <t xml:space="preserve">    </t>
    </r>
    <r>
      <rPr>
        <sz val="11"/>
        <rFont val="宋体"/>
        <family val="3"/>
        <charset val="134"/>
      </rPr>
      <t>行政运行</t>
    </r>
  </si>
  <si>
    <r>
      <t xml:space="preserve">    </t>
    </r>
    <r>
      <rPr>
        <sz val="11"/>
        <rFont val="宋体"/>
        <family val="3"/>
        <charset val="134"/>
      </rPr>
      <t>一般行政管理事务</t>
    </r>
  </si>
  <si>
    <r>
      <t xml:space="preserve">    </t>
    </r>
    <r>
      <rPr>
        <sz val="11"/>
        <rFont val="宋体"/>
        <family val="3"/>
        <charset val="134"/>
      </rPr>
      <t>机关服务</t>
    </r>
  </si>
  <si>
    <r>
      <t xml:space="preserve">    </t>
    </r>
    <r>
      <rPr>
        <sz val="11"/>
        <rFont val="宋体"/>
        <family val="3"/>
        <charset val="134"/>
      </rPr>
      <t>人大会议</t>
    </r>
  </si>
  <si>
    <r>
      <t xml:space="preserve">    </t>
    </r>
    <r>
      <rPr>
        <sz val="11"/>
        <rFont val="宋体"/>
        <family val="3"/>
        <charset val="134"/>
      </rPr>
      <t>人大立法</t>
    </r>
  </si>
  <si>
    <r>
      <t xml:space="preserve">    </t>
    </r>
    <r>
      <rPr>
        <sz val="11"/>
        <rFont val="宋体"/>
        <family val="3"/>
        <charset val="134"/>
      </rPr>
      <t>人大监督</t>
    </r>
  </si>
  <si>
    <r>
      <t xml:space="preserve">    </t>
    </r>
    <r>
      <rPr>
        <sz val="11"/>
        <rFont val="宋体"/>
        <family val="3"/>
        <charset val="134"/>
      </rPr>
      <t>人大代表履职能力提升</t>
    </r>
  </si>
  <si>
    <r>
      <t xml:space="preserve">    </t>
    </r>
    <r>
      <rPr>
        <sz val="11"/>
        <rFont val="宋体"/>
        <family val="3"/>
        <charset val="134"/>
      </rPr>
      <t>代表工作</t>
    </r>
  </si>
  <si>
    <r>
      <t xml:space="preserve">    </t>
    </r>
    <r>
      <rPr>
        <sz val="11"/>
        <rFont val="宋体"/>
        <family val="3"/>
        <charset val="134"/>
      </rPr>
      <t>人大信访工作</t>
    </r>
  </si>
  <si>
    <r>
      <t xml:space="preserve">    </t>
    </r>
    <r>
      <rPr>
        <sz val="11"/>
        <rFont val="宋体"/>
        <family val="3"/>
        <charset val="134"/>
      </rPr>
      <t>事业运行</t>
    </r>
  </si>
  <si>
    <r>
      <t xml:space="preserve">    </t>
    </r>
    <r>
      <rPr>
        <sz val="11"/>
        <rFont val="宋体"/>
        <family val="3"/>
        <charset val="134"/>
      </rPr>
      <t>其他人大事务支出</t>
    </r>
  </si>
  <si>
    <r>
      <t xml:space="preserve">  </t>
    </r>
    <r>
      <rPr>
        <b/>
        <sz val="11"/>
        <rFont val="宋体"/>
        <family val="3"/>
        <charset val="134"/>
      </rPr>
      <t>政协事务</t>
    </r>
  </si>
  <si>
    <r>
      <t xml:space="preserve">    </t>
    </r>
    <r>
      <rPr>
        <sz val="11"/>
        <rFont val="宋体"/>
        <family val="3"/>
        <charset val="134"/>
      </rPr>
      <t>政协会议</t>
    </r>
  </si>
  <si>
    <r>
      <t xml:space="preserve">    </t>
    </r>
    <r>
      <rPr>
        <sz val="11"/>
        <rFont val="宋体"/>
        <family val="3"/>
        <charset val="134"/>
      </rPr>
      <t>委员视察</t>
    </r>
  </si>
  <si>
    <r>
      <t xml:space="preserve">    </t>
    </r>
    <r>
      <rPr>
        <sz val="11"/>
        <rFont val="宋体"/>
        <family val="3"/>
        <charset val="134"/>
      </rPr>
      <t>参政议政</t>
    </r>
  </si>
  <si>
    <r>
      <t xml:space="preserve">    </t>
    </r>
    <r>
      <rPr>
        <sz val="11"/>
        <rFont val="宋体"/>
        <family val="3"/>
        <charset val="134"/>
      </rPr>
      <t>其他政协事务支出</t>
    </r>
  </si>
  <si>
    <r>
      <t xml:space="preserve">  </t>
    </r>
    <r>
      <rPr>
        <b/>
        <sz val="11"/>
        <rFont val="宋体"/>
        <family val="3"/>
        <charset val="134"/>
      </rPr>
      <t>政府办公厅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室</t>
    </r>
    <r>
      <rPr>
        <b/>
        <sz val="11"/>
        <rFont val="Times New Roman"/>
        <family val="1"/>
      </rPr>
      <t>)</t>
    </r>
    <r>
      <rPr>
        <b/>
        <sz val="11"/>
        <rFont val="宋体"/>
        <family val="3"/>
        <charset val="134"/>
      </rPr>
      <t>及相关机构事务</t>
    </r>
  </si>
  <si>
    <r>
      <t xml:space="preserve">    </t>
    </r>
    <r>
      <rPr>
        <sz val="11"/>
        <rFont val="宋体"/>
        <family val="3"/>
        <charset val="134"/>
      </rPr>
      <t>专项服务</t>
    </r>
  </si>
  <si>
    <r>
      <t xml:space="preserve">    </t>
    </r>
    <r>
      <rPr>
        <sz val="11"/>
        <rFont val="宋体"/>
        <family val="3"/>
        <charset val="134"/>
      </rPr>
      <t>专项业务活动</t>
    </r>
  </si>
  <si>
    <r>
      <t xml:space="preserve">    </t>
    </r>
    <r>
      <rPr>
        <sz val="11"/>
        <rFont val="宋体"/>
        <family val="3"/>
        <charset val="134"/>
      </rPr>
      <t>政务公开审批</t>
    </r>
  </si>
  <si>
    <r>
      <t xml:space="preserve">    </t>
    </r>
    <r>
      <rPr>
        <sz val="11"/>
        <rFont val="宋体"/>
        <family val="3"/>
        <charset val="134"/>
      </rPr>
      <t>法制建设</t>
    </r>
  </si>
  <si>
    <r>
      <t xml:space="preserve">    </t>
    </r>
    <r>
      <rPr>
        <sz val="11"/>
        <rFont val="宋体"/>
        <family val="3"/>
        <charset val="134"/>
      </rPr>
      <t>信访事务</t>
    </r>
  </si>
  <si>
    <r>
      <t xml:space="preserve">    </t>
    </r>
    <r>
      <rPr>
        <sz val="11"/>
        <rFont val="宋体"/>
        <family val="3"/>
        <charset val="134"/>
      </rPr>
      <t>参事事务</t>
    </r>
  </si>
  <si>
    <r>
      <t xml:space="preserve">    </t>
    </r>
    <r>
      <rPr>
        <sz val="11"/>
        <rFont val="宋体"/>
        <family val="3"/>
        <charset val="134"/>
      </rPr>
      <t>其他政府办公厅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室</t>
    </r>
    <r>
      <rPr>
        <sz val="11"/>
        <rFont val="Times New Roman"/>
        <family val="1"/>
      </rPr>
      <t>)</t>
    </r>
    <r>
      <rPr>
        <sz val="11"/>
        <rFont val="宋体"/>
        <family val="3"/>
        <charset val="134"/>
      </rPr>
      <t>及相关机构事务支出</t>
    </r>
  </si>
  <si>
    <r>
      <t xml:space="preserve">  </t>
    </r>
    <r>
      <rPr>
        <b/>
        <sz val="11"/>
        <rFont val="宋体"/>
        <family val="3"/>
        <charset val="134"/>
      </rPr>
      <t>发展与改革事务</t>
    </r>
  </si>
  <si>
    <r>
      <t xml:space="preserve">    </t>
    </r>
    <r>
      <rPr>
        <sz val="11"/>
        <rFont val="宋体"/>
        <family val="3"/>
        <charset val="134"/>
      </rPr>
      <t>战略规划与实施</t>
    </r>
  </si>
  <si>
    <r>
      <t xml:space="preserve">    </t>
    </r>
    <r>
      <rPr>
        <sz val="11"/>
        <rFont val="宋体"/>
        <family val="3"/>
        <charset val="134"/>
      </rPr>
      <t>日常经济运行调节</t>
    </r>
  </si>
  <si>
    <r>
      <t xml:space="preserve">    </t>
    </r>
    <r>
      <rPr>
        <sz val="11"/>
        <rFont val="宋体"/>
        <family val="3"/>
        <charset val="134"/>
      </rPr>
      <t>社会事业发展规划</t>
    </r>
  </si>
  <si>
    <r>
      <t xml:space="preserve">    </t>
    </r>
    <r>
      <rPr>
        <sz val="11"/>
        <rFont val="宋体"/>
        <family val="3"/>
        <charset val="134"/>
      </rPr>
      <t>经济体制改革研究</t>
    </r>
  </si>
  <si>
    <r>
      <t xml:space="preserve">    </t>
    </r>
    <r>
      <rPr>
        <sz val="11"/>
        <rFont val="宋体"/>
        <family val="3"/>
        <charset val="134"/>
      </rPr>
      <t>物价管理</t>
    </r>
  </si>
  <si>
    <r>
      <t xml:space="preserve">    </t>
    </r>
    <r>
      <rPr>
        <sz val="11"/>
        <rFont val="宋体"/>
        <family val="3"/>
        <charset val="134"/>
      </rPr>
      <t>应对气候变化管理事务</t>
    </r>
  </si>
  <si>
    <r>
      <t xml:space="preserve">    </t>
    </r>
    <r>
      <rPr>
        <sz val="11"/>
        <rFont val="宋体"/>
        <family val="3"/>
        <charset val="134"/>
      </rPr>
      <t>其他发展与改革事务支出</t>
    </r>
  </si>
  <si>
    <r>
      <t xml:space="preserve">  </t>
    </r>
    <r>
      <rPr>
        <b/>
        <sz val="11"/>
        <rFont val="宋体"/>
        <family val="3"/>
        <charset val="134"/>
      </rPr>
      <t>统计信息事务</t>
    </r>
  </si>
  <si>
    <r>
      <t xml:space="preserve">    </t>
    </r>
    <r>
      <rPr>
        <sz val="11"/>
        <rFont val="宋体"/>
        <family val="3"/>
        <charset val="134"/>
      </rPr>
      <t>信息事务</t>
    </r>
  </si>
  <si>
    <r>
      <t xml:space="preserve">    </t>
    </r>
    <r>
      <rPr>
        <sz val="11"/>
        <rFont val="宋体"/>
        <family val="3"/>
        <charset val="134"/>
      </rPr>
      <t>专项统计业务</t>
    </r>
  </si>
  <si>
    <r>
      <t xml:space="preserve">    </t>
    </r>
    <r>
      <rPr>
        <sz val="11"/>
        <rFont val="宋体"/>
        <family val="3"/>
        <charset val="134"/>
      </rPr>
      <t>统计管理</t>
    </r>
  </si>
  <si>
    <r>
      <t xml:space="preserve">    </t>
    </r>
    <r>
      <rPr>
        <sz val="11"/>
        <rFont val="宋体"/>
        <family val="3"/>
        <charset val="134"/>
      </rPr>
      <t>专项普查活动</t>
    </r>
  </si>
  <si>
    <r>
      <t xml:space="preserve">    </t>
    </r>
    <r>
      <rPr>
        <sz val="11"/>
        <rFont val="宋体"/>
        <family val="3"/>
        <charset val="134"/>
      </rPr>
      <t>统计抽样调查</t>
    </r>
  </si>
  <si>
    <r>
      <t xml:space="preserve">    </t>
    </r>
    <r>
      <rPr>
        <sz val="11"/>
        <rFont val="宋体"/>
        <family val="3"/>
        <charset val="134"/>
      </rPr>
      <t>其他统计信息事务支出</t>
    </r>
  </si>
  <si>
    <r>
      <t xml:space="preserve">  </t>
    </r>
    <r>
      <rPr>
        <b/>
        <sz val="11"/>
        <rFont val="宋体"/>
        <family val="3"/>
        <charset val="134"/>
      </rPr>
      <t>财政事务</t>
    </r>
  </si>
  <si>
    <r>
      <t xml:space="preserve">    </t>
    </r>
    <r>
      <rPr>
        <sz val="11"/>
        <rFont val="宋体"/>
        <family val="3"/>
        <charset val="134"/>
      </rPr>
      <t>预算改革业务</t>
    </r>
  </si>
  <si>
    <r>
      <t xml:space="preserve">    </t>
    </r>
    <r>
      <rPr>
        <sz val="11"/>
        <rFont val="宋体"/>
        <family val="3"/>
        <charset val="134"/>
      </rPr>
      <t>财政国库业务</t>
    </r>
  </si>
  <si>
    <r>
      <t xml:space="preserve">    </t>
    </r>
    <r>
      <rPr>
        <sz val="11"/>
        <rFont val="宋体"/>
        <family val="3"/>
        <charset val="134"/>
      </rPr>
      <t>财政监察</t>
    </r>
  </si>
  <si>
    <r>
      <t xml:space="preserve">    </t>
    </r>
    <r>
      <rPr>
        <sz val="11"/>
        <rFont val="宋体"/>
        <family val="3"/>
        <charset val="134"/>
      </rPr>
      <t>信息化建设</t>
    </r>
  </si>
  <si>
    <r>
      <t xml:space="preserve">    </t>
    </r>
    <r>
      <rPr>
        <sz val="11"/>
        <rFont val="宋体"/>
        <family val="3"/>
        <charset val="134"/>
      </rPr>
      <t>财政委托业务支出</t>
    </r>
  </si>
  <si>
    <r>
      <t xml:space="preserve">    </t>
    </r>
    <r>
      <rPr>
        <sz val="11"/>
        <rFont val="宋体"/>
        <family val="3"/>
        <charset val="134"/>
      </rPr>
      <t>其他财政事务支出</t>
    </r>
  </si>
  <si>
    <r>
      <t xml:space="preserve">  </t>
    </r>
    <r>
      <rPr>
        <b/>
        <sz val="11"/>
        <rFont val="宋体"/>
        <family val="3"/>
        <charset val="134"/>
      </rPr>
      <t>税收事务</t>
    </r>
  </si>
  <si>
    <r>
      <t xml:space="preserve">    </t>
    </r>
    <r>
      <rPr>
        <sz val="11"/>
        <rFont val="宋体"/>
        <family val="3"/>
        <charset val="134"/>
      </rPr>
      <t>税务办案</t>
    </r>
  </si>
  <si>
    <r>
      <t xml:space="preserve">    </t>
    </r>
    <r>
      <rPr>
        <sz val="11"/>
        <rFont val="宋体"/>
        <family val="3"/>
        <charset val="134"/>
      </rPr>
      <t>税务登记证及发票管理</t>
    </r>
  </si>
  <si>
    <r>
      <t xml:space="preserve">    </t>
    </r>
    <r>
      <rPr>
        <sz val="11"/>
        <rFont val="宋体"/>
        <family val="3"/>
        <charset val="134"/>
      </rPr>
      <t>代扣代收代征税款手续费</t>
    </r>
  </si>
  <si>
    <r>
      <t xml:space="preserve">    </t>
    </r>
    <r>
      <rPr>
        <sz val="11"/>
        <rFont val="宋体"/>
        <family val="3"/>
        <charset val="134"/>
      </rPr>
      <t>税务宣传</t>
    </r>
  </si>
  <si>
    <r>
      <t xml:space="preserve">    </t>
    </r>
    <r>
      <rPr>
        <sz val="11"/>
        <rFont val="宋体"/>
        <family val="3"/>
        <charset val="134"/>
      </rPr>
      <t>协税护税</t>
    </r>
  </si>
  <si>
    <r>
      <t xml:space="preserve">    </t>
    </r>
    <r>
      <rPr>
        <sz val="11"/>
        <rFont val="宋体"/>
        <family val="3"/>
        <charset val="134"/>
      </rPr>
      <t>其他税收事务支出</t>
    </r>
  </si>
  <si>
    <r>
      <t xml:space="preserve">  </t>
    </r>
    <r>
      <rPr>
        <b/>
        <sz val="11"/>
        <rFont val="宋体"/>
        <family val="3"/>
        <charset val="134"/>
      </rPr>
      <t>审计事务</t>
    </r>
  </si>
  <si>
    <r>
      <t xml:space="preserve">    </t>
    </r>
    <r>
      <rPr>
        <sz val="11"/>
        <rFont val="宋体"/>
        <family val="3"/>
        <charset val="134"/>
      </rPr>
      <t>审计业务</t>
    </r>
  </si>
  <si>
    <r>
      <t xml:space="preserve">    </t>
    </r>
    <r>
      <rPr>
        <sz val="11"/>
        <rFont val="宋体"/>
        <family val="3"/>
        <charset val="134"/>
      </rPr>
      <t>审计管理</t>
    </r>
  </si>
  <si>
    <r>
      <t xml:space="preserve">    </t>
    </r>
    <r>
      <rPr>
        <sz val="11"/>
        <rFont val="宋体"/>
        <family val="3"/>
        <charset val="134"/>
      </rPr>
      <t>其他审计事务支出</t>
    </r>
  </si>
  <si>
    <r>
      <t xml:space="preserve">  </t>
    </r>
    <r>
      <rPr>
        <b/>
        <sz val="11"/>
        <rFont val="宋体"/>
        <family val="3"/>
        <charset val="134"/>
      </rPr>
      <t>海关事务</t>
    </r>
  </si>
  <si>
    <r>
      <t xml:space="preserve">    </t>
    </r>
    <r>
      <rPr>
        <sz val="11"/>
        <rFont val="宋体"/>
        <family val="3"/>
        <charset val="134"/>
      </rPr>
      <t>收费业务</t>
    </r>
  </si>
  <si>
    <r>
      <t xml:space="preserve">    </t>
    </r>
    <r>
      <rPr>
        <sz val="11"/>
        <rFont val="宋体"/>
        <family val="3"/>
        <charset val="134"/>
      </rPr>
      <t>缉私办案</t>
    </r>
  </si>
  <si>
    <r>
      <t xml:space="preserve">    </t>
    </r>
    <r>
      <rPr>
        <sz val="11"/>
        <rFont val="宋体"/>
        <family val="3"/>
        <charset val="134"/>
      </rPr>
      <t>口岸电子执法系统建设与维护</t>
    </r>
  </si>
  <si>
    <r>
      <t xml:space="preserve">    </t>
    </r>
    <r>
      <rPr>
        <sz val="11"/>
        <rFont val="宋体"/>
        <family val="3"/>
        <charset val="134"/>
      </rPr>
      <t>其他海关事务支出</t>
    </r>
  </si>
  <si>
    <r>
      <t xml:space="preserve">  </t>
    </r>
    <r>
      <rPr>
        <b/>
        <sz val="11"/>
        <rFont val="宋体"/>
        <family val="3"/>
        <charset val="134"/>
      </rPr>
      <t>人力资源事务</t>
    </r>
  </si>
  <si>
    <r>
      <t xml:space="preserve">    </t>
    </r>
    <r>
      <rPr>
        <sz val="11"/>
        <rFont val="宋体"/>
        <family val="3"/>
        <charset val="134"/>
      </rPr>
      <t>政府特殊津贴</t>
    </r>
  </si>
  <si>
    <r>
      <t xml:space="preserve">    </t>
    </r>
    <r>
      <rPr>
        <sz val="11"/>
        <rFont val="宋体"/>
        <family val="3"/>
        <charset val="134"/>
      </rPr>
      <t>资助留学回国人员</t>
    </r>
  </si>
  <si>
    <r>
      <t xml:space="preserve">    </t>
    </r>
    <r>
      <rPr>
        <sz val="11"/>
        <rFont val="宋体"/>
        <family val="3"/>
        <charset val="134"/>
      </rPr>
      <t>军队转业干部安置</t>
    </r>
  </si>
  <si>
    <r>
      <t xml:space="preserve">    </t>
    </r>
    <r>
      <rPr>
        <sz val="11"/>
        <rFont val="宋体"/>
        <family val="3"/>
        <charset val="134"/>
      </rPr>
      <t>博士后日常经费</t>
    </r>
  </si>
  <si>
    <r>
      <t xml:space="preserve">    </t>
    </r>
    <r>
      <rPr>
        <sz val="11"/>
        <rFont val="宋体"/>
        <family val="3"/>
        <charset val="134"/>
      </rPr>
      <t>引进人才费用</t>
    </r>
  </si>
  <si>
    <r>
      <t xml:space="preserve">    </t>
    </r>
    <r>
      <rPr>
        <sz val="11"/>
        <rFont val="宋体"/>
        <family val="3"/>
        <charset val="134"/>
      </rPr>
      <t>公务员考核</t>
    </r>
  </si>
  <si>
    <r>
      <t xml:space="preserve">    </t>
    </r>
    <r>
      <rPr>
        <sz val="11"/>
        <rFont val="宋体"/>
        <family val="3"/>
        <charset val="134"/>
      </rPr>
      <t>公务员履职能力提升</t>
    </r>
  </si>
  <si>
    <r>
      <t xml:space="preserve">    </t>
    </r>
    <r>
      <rPr>
        <sz val="11"/>
        <rFont val="宋体"/>
        <family val="3"/>
        <charset val="134"/>
      </rPr>
      <t>公务员招考</t>
    </r>
  </si>
  <si>
    <r>
      <t xml:space="preserve">    </t>
    </r>
    <r>
      <rPr>
        <sz val="11"/>
        <rFont val="宋体"/>
        <family val="3"/>
        <charset val="134"/>
      </rPr>
      <t>公务员综合管理</t>
    </r>
  </si>
  <si>
    <r>
      <t xml:space="preserve">    </t>
    </r>
    <r>
      <rPr>
        <sz val="11"/>
        <rFont val="宋体"/>
        <family val="3"/>
        <charset val="134"/>
      </rPr>
      <t>其他人力资源事务支出</t>
    </r>
  </si>
  <si>
    <r>
      <t xml:space="preserve">  </t>
    </r>
    <r>
      <rPr>
        <b/>
        <sz val="11"/>
        <rFont val="宋体"/>
        <family val="3"/>
        <charset val="134"/>
      </rPr>
      <t>纪检监察事务</t>
    </r>
  </si>
  <si>
    <r>
      <t xml:space="preserve">    </t>
    </r>
    <r>
      <rPr>
        <sz val="11"/>
        <rFont val="宋体"/>
        <family val="3"/>
        <charset val="134"/>
      </rPr>
      <t>大案要案查处</t>
    </r>
  </si>
  <si>
    <r>
      <t xml:space="preserve">    </t>
    </r>
    <r>
      <rPr>
        <sz val="11"/>
        <rFont val="宋体"/>
        <family val="3"/>
        <charset val="134"/>
      </rPr>
      <t>派驻派出机构</t>
    </r>
  </si>
  <si>
    <r>
      <t xml:space="preserve">    </t>
    </r>
    <r>
      <rPr>
        <sz val="11"/>
        <rFont val="宋体"/>
        <family val="3"/>
        <charset val="134"/>
      </rPr>
      <t>中央巡视</t>
    </r>
  </si>
  <si>
    <r>
      <t xml:space="preserve">    </t>
    </r>
    <r>
      <rPr>
        <sz val="11"/>
        <rFont val="宋体"/>
        <family val="3"/>
        <charset val="134"/>
      </rPr>
      <t>其他纪检监察事务支出</t>
    </r>
  </si>
  <si>
    <r>
      <t xml:space="preserve">  </t>
    </r>
    <r>
      <rPr>
        <b/>
        <sz val="11"/>
        <rFont val="宋体"/>
        <family val="3"/>
        <charset val="134"/>
      </rPr>
      <t>商贸事务</t>
    </r>
  </si>
  <si>
    <r>
      <t xml:space="preserve">    </t>
    </r>
    <r>
      <rPr>
        <sz val="11"/>
        <rFont val="宋体"/>
        <family val="3"/>
        <charset val="134"/>
      </rPr>
      <t>对外贸易管理</t>
    </r>
  </si>
  <si>
    <r>
      <t xml:space="preserve">    </t>
    </r>
    <r>
      <rPr>
        <sz val="11"/>
        <rFont val="宋体"/>
        <family val="3"/>
        <charset val="134"/>
      </rPr>
      <t>国际经济合作</t>
    </r>
  </si>
  <si>
    <r>
      <t xml:space="preserve">    </t>
    </r>
    <r>
      <rPr>
        <sz val="11"/>
        <rFont val="宋体"/>
        <family val="3"/>
        <charset val="134"/>
      </rPr>
      <t>外资管理</t>
    </r>
  </si>
  <si>
    <r>
      <t xml:space="preserve">    </t>
    </r>
    <r>
      <rPr>
        <sz val="11"/>
        <rFont val="宋体"/>
        <family val="3"/>
        <charset val="134"/>
      </rPr>
      <t>国内贸易管理</t>
    </r>
  </si>
  <si>
    <r>
      <t xml:space="preserve">    </t>
    </r>
    <r>
      <rPr>
        <sz val="11"/>
        <rFont val="宋体"/>
        <family val="3"/>
        <charset val="134"/>
      </rPr>
      <t>招商引资</t>
    </r>
  </si>
  <si>
    <r>
      <t xml:space="preserve">    </t>
    </r>
    <r>
      <rPr>
        <sz val="11"/>
        <rFont val="宋体"/>
        <family val="3"/>
        <charset val="134"/>
      </rPr>
      <t>其他商贸事务支出</t>
    </r>
  </si>
  <si>
    <r>
      <t xml:space="preserve">  </t>
    </r>
    <r>
      <rPr>
        <b/>
        <sz val="11"/>
        <rFont val="宋体"/>
        <family val="3"/>
        <charset val="134"/>
      </rPr>
      <t>知识产权事务</t>
    </r>
  </si>
  <si>
    <r>
      <t xml:space="preserve">    </t>
    </r>
    <r>
      <rPr>
        <sz val="11"/>
        <rFont val="宋体"/>
        <family val="3"/>
        <charset val="134"/>
      </rPr>
      <t>专利审批</t>
    </r>
  </si>
  <si>
    <r>
      <t xml:space="preserve">    </t>
    </r>
    <r>
      <rPr>
        <sz val="11"/>
        <rFont val="宋体"/>
        <family val="3"/>
        <charset val="134"/>
      </rPr>
      <t>国家知识产权战略</t>
    </r>
  </si>
  <si>
    <r>
      <t xml:space="preserve">    </t>
    </r>
    <r>
      <rPr>
        <sz val="11"/>
        <rFont val="宋体"/>
        <family val="3"/>
        <charset val="134"/>
      </rPr>
      <t>专利试点和产业化推进</t>
    </r>
  </si>
  <si>
    <r>
      <t xml:space="preserve">    </t>
    </r>
    <r>
      <rPr>
        <sz val="11"/>
        <rFont val="宋体"/>
        <family val="3"/>
        <charset val="134"/>
      </rPr>
      <t>专利执法</t>
    </r>
  </si>
  <si>
    <r>
      <t xml:space="preserve">    </t>
    </r>
    <r>
      <rPr>
        <sz val="11"/>
        <rFont val="宋体"/>
        <family val="3"/>
        <charset val="134"/>
      </rPr>
      <t>国际组织专项活动</t>
    </r>
  </si>
  <si>
    <r>
      <t xml:space="preserve">    </t>
    </r>
    <r>
      <rPr>
        <sz val="11"/>
        <rFont val="宋体"/>
        <family val="3"/>
        <charset val="134"/>
      </rPr>
      <t>知识产权宏观管理</t>
    </r>
  </si>
  <si>
    <r>
      <t xml:space="preserve">    </t>
    </r>
    <r>
      <rPr>
        <sz val="11"/>
        <rFont val="宋体"/>
        <family val="3"/>
        <charset val="134"/>
      </rPr>
      <t>其他知识产权事务支出</t>
    </r>
  </si>
  <si>
    <r>
      <t xml:space="preserve">  </t>
    </r>
    <r>
      <rPr>
        <b/>
        <sz val="11"/>
        <rFont val="宋体"/>
        <family val="3"/>
        <charset val="134"/>
      </rPr>
      <t>工商行政管理事务</t>
    </r>
  </si>
  <si>
    <r>
      <t xml:space="preserve">    </t>
    </r>
    <r>
      <rPr>
        <sz val="11"/>
        <rFont val="宋体"/>
        <family val="3"/>
        <charset val="134"/>
      </rPr>
      <t>工商行政管理专项</t>
    </r>
  </si>
  <si>
    <r>
      <t xml:space="preserve">    </t>
    </r>
    <r>
      <rPr>
        <sz val="11"/>
        <rFont val="宋体"/>
        <family val="3"/>
        <charset val="134"/>
      </rPr>
      <t>执法办案专项</t>
    </r>
  </si>
  <si>
    <r>
      <t xml:space="preserve">    </t>
    </r>
    <r>
      <rPr>
        <sz val="11"/>
        <rFont val="宋体"/>
        <family val="3"/>
        <charset val="134"/>
      </rPr>
      <t>消费者权益保护</t>
    </r>
  </si>
  <si>
    <r>
      <t xml:space="preserve">    </t>
    </r>
    <r>
      <rPr>
        <sz val="11"/>
        <rFont val="宋体"/>
        <family val="3"/>
        <charset val="134"/>
      </rPr>
      <t>其他工商行政管理事务支出</t>
    </r>
  </si>
  <si>
    <r>
      <t xml:space="preserve">  </t>
    </r>
    <r>
      <rPr>
        <b/>
        <sz val="11"/>
        <rFont val="宋体"/>
        <family val="3"/>
        <charset val="134"/>
      </rPr>
      <t>质量技术监督与检验检疫事务</t>
    </r>
  </si>
  <si>
    <r>
      <t xml:space="preserve">    </t>
    </r>
    <r>
      <rPr>
        <sz val="11"/>
        <rFont val="宋体"/>
        <family val="3"/>
        <charset val="134"/>
      </rPr>
      <t>出入境检验检疫行政执法和业务管理</t>
    </r>
  </si>
  <si>
    <r>
      <t xml:space="preserve">    </t>
    </r>
    <r>
      <rPr>
        <sz val="11"/>
        <rFont val="宋体"/>
        <family val="3"/>
        <charset val="134"/>
      </rPr>
      <t>出入境检验检疫技术支持</t>
    </r>
  </si>
  <si>
    <r>
      <t xml:space="preserve">    </t>
    </r>
    <r>
      <rPr>
        <sz val="11"/>
        <rFont val="宋体"/>
        <family val="3"/>
        <charset val="134"/>
      </rPr>
      <t>质量技术监督行政执法及业务管理</t>
    </r>
  </si>
  <si>
    <r>
      <t xml:space="preserve">    </t>
    </r>
    <r>
      <rPr>
        <sz val="11"/>
        <rFont val="宋体"/>
        <family val="3"/>
        <charset val="134"/>
      </rPr>
      <t>质量技术监督技术支持</t>
    </r>
  </si>
  <si>
    <r>
      <t xml:space="preserve">    </t>
    </r>
    <r>
      <rPr>
        <sz val="11"/>
        <rFont val="宋体"/>
        <family val="3"/>
        <charset val="134"/>
      </rPr>
      <t>认证认可监督管理</t>
    </r>
  </si>
  <si>
    <r>
      <t xml:space="preserve">    </t>
    </r>
    <r>
      <rPr>
        <sz val="11"/>
        <rFont val="宋体"/>
        <family val="3"/>
        <charset val="134"/>
      </rPr>
      <t>标准化管理</t>
    </r>
  </si>
  <si>
    <r>
      <t xml:space="preserve">    </t>
    </r>
    <r>
      <rPr>
        <sz val="11"/>
        <rFont val="宋体"/>
        <family val="3"/>
        <charset val="134"/>
      </rPr>
      <t>其他质量技术监督与检验检疫事务支出</t>
    </r>
  </si>
  <si>
    <r>
      <t xml:space="preserve">  </t>
    </r>
    <r>
      <rPr>
        <b/>
        <sz val="11"/>
        <rFont val="宋体"/>
        <family val="3"/>
        <charset val="134"/>
      </rPr>
      <t>民族事务</t>
    </r>
  </si>
  <si>
    <r>
      <t xml:space="preserve">    </t>
    </r>
    <r>
      <rPr>
        <sz val="11"/>
        <rFont val="宋体"/>
        <family val="3"/>
        <charset val="134"/>
      </rPr>
      <t>民族工作专项</t>
    </r>
  </si>
  <si>
    <r>
      <t xml:space="preserve">    </t>
    </r>
    <r>
      <rPr>
        <sz val="11"/>
        <rFont val="宋体"/>
        <family val="3"/>
        <charset val="134"/>
      </rPr>
      <t>其他民族事务支出</t>
    </r>
  </si>
  <si>
    <r>
      <t xml:space="preserve">  </t>
    </r>
    <r>
      <rPr>
        <b/>
        <sz val="11"/>
        <rFont val="宋体"/>
        <family val="3"/>
        <charset val="134"/>
      </rPr>
      <t>宗教事务</t>
    </r>
  </si>
  <si>
    <r>
      <t xml:space="preserve">    </t>
    </r>
    <r>
      <rPr>
        <sz val="11"/>
        <rFont val="宋体"/>
        <family val="3"/>
        <charset val="134"/>
      </rPr>
      <t>宗教工作专项</t>
    </r>
  </si>
  <si>
    <r>
      <t xml:space="preserve">    </t>
    </r>
    <r>
      <rPr>
        <sz val="11"/>
        <rFont val="宋体"/>
        <family val="3"/>
        <charset val="134"/>
      </rPr>
      <t>其他宗教事务支出</t>
    </r>
  </si>
  <si>
    <r>
      <t xml:space="preserve">  </t>
    </r>
    <r>
      <rPr>
        <b/>
        <sz val="11"/>
        <rFont val="宋体"/>
        <family val="3"/>
        <charset val="134"/>
      </rPr>
      <t>港澳台侨事务</t>
    </r>
  </si>
  <si>
    <r>
      <t xml:space="preserve">    </t>
    </r>
    <r>
      <rPr>
        <sz val="11"/>
        <rFont val="宋体"/>
        <family val="3"/>
        <charset val="134"/>
      </rPr>
      <t>港澳事务</t>
    </r>
  </si>
  <si>
    <r>
      <t xml:space="preserve">    </t>
    </r>
    <r>
      <rPr>
        <sz val="11"/>
        <rFont val="宋体"/>
        <family val="3"/>
        <charset val="134"/>
      </rPr>
      <t>台湾事务</t>
    </r>
  </si>
  <si>
    <r>
      <t xml:space="preserve">    </t>
    </r>
    <r>
      <rPr>
        <sz val="11"/>
        <rFont val="宋体"/>
        <family val="3"/>
        <charset val="134"/>
      </rPr>
      <t>华侨事务</t>
    </r>
  </si>
  <si>
    <r>
      <t xml:space="preserve">    </t>
    </r>
    <r>
      <rPr>
        <sz val="11"/>
        <rFont val="宋体"/>
        <family val="3"/>
        <charset val="134"/>
      </rPr>
      <t>其他港澳台侨事务支出</t>
    </r>
  </si>
  <si>
    <r>
      <t xml:space="preserve">  </t>
    </r>
    <r>
      <rPr>
        <b/>
        <sz val="11"/>
        <rFont val="宋体"/>
        <family val="3"/>
        <charset val="134"/>
      </rPr>
      <t>档案事务</t>
    </r>
  </si>
  <si>
    <r>
      <t xml:space="preserve">    </t>
    </r>
    <r>
      <rPr>
        <sz val="11"/>
        <rFont val="宋体"/>
        <family val="3"/>
        <charset val="134"/>
      </rPr>
      <t>档案馆</t>
    </r>
  </si>
  <si>
    <r>
      <t xml:space="preserve">    </t>
    </r>
    <r>
      <rPr>
        <sz val="11"/>
        <rFont val="宋体"/>
        <family val="3"/>
        <charset val="134"/>
      </rPr>
      <t>其他档案事务支出</t>
    </r>
  </si>
  <si>
    <r>
      <t xml:space="preserve">  </t>
    </r>
    <r>
      <rPr>
        <b/>
        <sz val="11"/>
        <rFont val="宋体"/>
        <family val="3"/>
        <charset val="134"/>
      </rPr>
      <t>民主党派及工商联事务</t>
    </r>
  </si>
  <si>
    <r>
      <t xml:space="preserve">    </t>
    </r>
    <r>
      <rPr>
        <sz val="11"/>
        <rFont val="宋体"/>
        <family val="3"/>
        <charset val="134"/>
      </rPr>
      <t>其他民主党派及工商联事务支出</t>
    </r>
  </si>
  <si>
    <r>
      <t xml:space="preserve">  </t>
    </r>
    <r>
      <rPr>
        <b/>
        <sz val="11"/>
        <rFont val="宋体"/>
        <family val="3"/>
        <charset val="134"/>
      </rPr>
      <t>群众团体事务</t>
    </r>
  </si>
  <si>
    <r>
      <t xml:space="preserve">    </t>
    </r>
    <r>
      <rPr>
        <sz val="11"/>
        <rFont val="宋体"/>
        <family val="3"/>
        <charset val="134"/>
      </rPr>
      <t>厂务公开</t>
    </r>
  </si>
  <si>
    <r>
      <t xml:space="preserve">    </t>
    </r>
    <r>
      <rPr>
        <sz val="11"/>
        <rFont val="宋体"/>
        <family val="3"/>
        <charset val="134"/>
      </rPr>
      <t>工会疗养休养</t>
    </r>
  </si>
  <si>
    <r>
      <t xml:space="preserve">    </t>
    </r>
    <r>
      <rPr>
        <sz val="11"/>
        <rFont val="宋体"/>
        <family val="3"/>
        <charset val="134"/>
      </rPr>
      <t>其他群众团体事务支出</t>
    </r>
  </si>
  <si>
    <r>
      <t xml:space="preserve">  </t>
    </r>
    <r>
      <rPr>
        <b/>
        <sz val="11"/>
        <rFont val="宋体"/>
        <family val="3"/>
        <charset val="134"/>
      </rPr>
      <t>党委办公厅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室</t>
    </r>
    <r>
      <rPr>
        <b/>
        <sz val="11"/>
        <rFont val="Times New Roman"/>
        <family val="1"/>
      </rPr>
      <t>)</t>
    </r>
    <r>
      <rPr>
        <b/>
        <sz val="11"/>
        <rFont val="宋体"/>
        <family val="3"/>
        <charset val="134"/>
      </rPr>
      <t>及相关机构事务</t>
    </r>
  </si>
  <si>
    <r>
      <t xml:space="preserve">    </t>
    </r>
    <r>
      <rPr>
        <sz val="11"/>
        <rFont val="宋体"/>
        <family val="3"/>
        <charset val="134"/>
      </rPr>
      <t>专项业务</t>
    </r>
  </si>
  <si>
    <r>
      <t xml:space="preserve">    </t>
    </r>
    <r>
      <rPr>
        <sz val="11"/>
        <rFont val="宋体"/>
        <family val="3"/>
        <charset val="134"/>
      </rPr>
      <t>其他党委办公厅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室</t>
    </r>
    <r>
      <rPr>
        <sz val="11"/>
        <rFont val="Times New Roman"/>
        <family val="1"/>
      </rPr>
      <t>)</t>
    </r>
    <r>
      <rPr>
        <sz val="11"/>
        <rFont val="宋体"/>
        <family val="3"/>
        <charset val="134"/>
      </rPr>
      <t>及相关机构事务支出</t>
    </r>
  </si>
  <si>
    <r>
      <t xml:space="preserve">  </t>
    </r>
    <r>
      <rPr>
        <b/>
        <sz val="11"/>
        <rFont val="宋体"/>
        <family val="3"/>
        <charset val="134"/>
      </rPr>
      <t>组织事务</t>
    </r>
  </si>
  <si>
    <r>
      <t xml:space="preserve">    </t>
    </r>
    <r>
      <rPr>
        <sz val="11"/>
        <rFont val="宋体"/>
        <family val="3"/>
        <charset val="134"/>
      </rPr>
      <t>其他组织事务支出</t>
    </r>
  </si>
  <si>
    <r>
      <t xml:space="preserve">  </t>
    </r>
    <r>
      <rPr>
        <b/>
        <sz val="11"/>
        <rFont val="宋体"/>
        <family val="3"/>
        <charset val="134"/>
      </rPr>
      <t>宣传事务</t>
    </r>
  </si>
  <si>
    <r>
      <t xml:space="preserve">    </t>
    </r>
    <r>
      <rPr>
        <sz val="11"/>
        <rFont val="宋体"/>
        <family val="3"/>
        <charset val="134"/>
      </rPr>
      <t>其他宣传事务支出</t>
    </r>
  </si>
  <si>
    <r>
      <t xml:space="preserve">  </t>
    </r>
    <r>
      <rPr>
        <b/>
        <sz val="11"/>
        <rFont val="宋体"/>
        <family val="3"/>
        <charset val="134"/>
      </rPr>
      <t>统战事务</t>
    </r>
  </si>
  <si>
    <r>
      <t xml:space="preserve">    </t>
    </r>
    <r>
      <rPr>
        <sz val="11"/>
        <rFont val="宋体"/>
        <family val="3"/>
        <charset val="134"/>
      </rPr>
      <t>其他统战事务支出</t>
    </r>
  </si>
  <si>
    <r>
      <t xml:space="preserve">  </t>
    </r>
    <r>
      <rPr>
        <b/>
        <sz val="11"/>
        <rFont val="宋体"/>
        <family val="3"/>
        <charset val="134"/>
      </rPr>
      <t>对外联络事务</t>
    </r>
  </si>
  <si>
    <r>
      <t xml:space="preserve">    </t>
    </r>
    <r>
      <rPr>
        <sz val="11"/>
        <rFont val="宋体"/>
        <family val="3"/>
        <charset val="134"/>
      </rPr>
      <t>其他对外联络事务支出</t>
    </r>
  </si>
  <si>
    <r>
      <t xml:space="preserve">  </t>
    </r>
    <r>
      <rPr>
        <b/>
        <sz val="11"/>
        <rFont val="宋体"/>
        <family val="3"/>
        <charset val="134"/>
      </rPr>
      <t>其他共产党事务支出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</si>
  <si>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其他共产党事务支出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</si>
  <si>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t xml:space="preserve">  </t>
    </r>
    <r>
      <rPr>
        <b/>
        <sz val="11"/>
        <rFont val="宋体"/>
        <family val="3"/>
        <charset val="134"/>
      </rPr>
      <t>其他一般公共服务支出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</si>
  <si>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国家赔偿费用支出</t>
    </r>
  </si>
  <si>
    <r>
      <t xml:space="preserve">    </t>
    </r>
    <r>
      <rPr>
        <sz val="11"/>
        <rFont val="宋体"/>
        <family val="3"/>
        <charset val="134"/>
      </rPr>
      <t>其他一般公共服务支出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</si>
  <si>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rPr>
        <b/>
        <sz val="11"/>
        <rFont val="宋体"/>
        <family val="3"/>
        <charset val="134"/>
      </rPr>
      <t>外交支出</t>
    </r>
  </si>
  <si>
    <r>
      <t xml:space="preserve">  </t>
    </r>
    <r>
      <rPr>
        <b/>
        <sz val="11"/>
        <rFont val="宋体"/>
        <family val="3"/>
        <charset val="134"/>
      </rPr>
      <t>外交管理事务</t>
    </r>
  </si>
  <si>
    <r>
      <t xml:space="preserve">    </t>
    </r>
    <r>
      <rPr>
        <sz val="11"/>
        <rFont val="宋体"/>
        <family val="3"/>
        <charset val="134"/>
      </rPr>
      <t>其他外交管理事务支出</t>
    </r>
  </si>
  <si>
    <r>
      <t xml:space="preserve">  </t>
    </r>
    <r>
      <rPr>
        <b/>
        <sz val="11"/>
        <rFont val="宋体"/>
        <family val="3"/>
        <charset val="134"/>
      </rPr>
      <t>驻外机构</t>
    </r>
  </si>
  <si>
    <r>
      <t xml:space="preserve">    </t>
    </r>
    <r>
      <rPr>
        <sz val="11"/>
        <rFont val="宋体"/>
        <family val="3"/>
        <charset val="134"/>
      </rPr>
      <t>驻外使领馆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团、处</t>
    </r>
    <r>
      <rPr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</si>
  <si>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其他驻外机构支出</t>
    </r>
  </si>
  <si>
    <r>
      <t xml:space="preserve">  </t>
    </r>
    <r>
      <rPr>
        <b/>
        <sz val="11"/>
        <rFont val="宋体"/>
        <family val="3"/>
        <charset val="134"/>
      </rPr>
      <t>对外援助</t>
    </r>
  </si>
  <si>
    <r>
      <t xml:space="preserve">    </t>
    </r>
    <r>
      <rPr>
        <sz val="11"/>
        <rFont val="宋体"/>
        <family val="3"/>
        <charset val="134"/>
      </rPr>
      <t>援外优惠贷款贴息</t>
    </r>
  </si>
  <si>
    <r>
      <t xml:space="preserve">    </t>
    </r>
    <r>
      <rPr>
        <sz val="11"/>
        <rFont val="宋体"/>
        <family val="3"/>
        <charset val="134"/>
      </rPr>
      <t>对外援助</t>
    </r>
  </si>
  <si>
    <r>
      <t xml:space="preserve">  </t>
    </r>
    <r>
      <rPr>
        <b/>
        <sz val="11"/>
        <rFont val="宋体"/>
        <family val="3"/>
        <charset val="134"/>
      </rPr>
      <t>国际组织</t>
    </r>
  </si>
  <si>
    <r>
      <t xml:space="preserve">    </t>
    </r>
    <r>
      <rPr>
        <sz val="11"/>
        <rFont val="宋体"/>
        <family val="3"/>
        <charset val="134"/>
      </rPr>
      <t>国际组织会费</t>
    </r>
  </si>
  <si>
    <r>
      <t xml:space="preserve">    </t>
    </r>
    <r>
      <rPr>
        <sz val="11"/>
        <rFont val="宋体"/>
        <family val="3"/>
        <charset val="134"/>
      </rPr>
      <t>国际组织捐赠</t>
    </r>
  </si>
  <si>
    <r>
      <t xml:space="preserve">    </t>
    </r>
    <r>
      <rPr>
        <sz val="11"/>
        <rFont val="宋体"/>
        <family val="3"/>
        <charset val="134"/>
      </rPr>
      <t>维和摊款</t>
    </r>
  </si>
  <si>
    <r>
      <t xml:space="preserve">    </t>
    </r>
    <r>
      <rPr>
        <sz val="11"/>
        <rFont val="宋体"/>
        <family val="3"/>
        <charset val="134"/>
      </rPr>
      <t>国际组织股金及基金</t>
    </r>
  </si>
  <si>
    <r>
      <t xml:space="preserve">    </t>
    </r>
    <r>
      <rPr>
        <sz val="11"/>
        <rFont val="宋体"/>
        <family val="3"/>
        <charset val="134"/>
      </rPr>
      <t>其他国际组织支出</t>
    </r>
  </si>
  <si>
    <r>
      <t xml:space="preserve">  </t>
    </r>
    <r>
      <rPr>
        <b/>
        <sz val="11"/>
        <rFont val="宋体"/>
        <family val="3"/>
        <charset val="134"/>
      </rPr>
      <t>对外合作与交流</t>
    </r>
  </si>
  <si>
    <r>
      <t xml:space="preserve">    </t>
    </r>
    <r>
      <rPr>
        <sz val="11"/>
        <rFont val="宋体"/>
        <family val="3"/>
        <charset val="134"/>
      </rPr>
      <t>在华国际会议</t>
    </r>
  </si>
  <si>
    <r>
      <t xml:space="preserve">    </t>
    </r>
    <r>
      <rPr>
        <sz val="11"/>
        <rFont val="宋体"/>
        <family val="3"/>
        <charset val="134"/>
      </rPr>
      <t>国际交流活动</t>
    </r>
  </si>
  <si>
    <r>
      <t xml:space="preserve">    </t>
    </r>
    <r>
      <rPr>
        <sz val="11"/>
        <rFont val="宋体"/>
        <family val="3"/>
        <charset val="134"/>
      </rPr>
      <t>其他对外合作与交流支出</t>
    </r>
  </si>
  <si>
    <r>
      <t xml:space="preserve">  </t>
    </r>
    <r>
      <rPr>
        <b/>
        <sz val="11"/>
        <rFont val="宋体"/>
        <family val="3"/>
        <charset val="134"/>
      </rPr>
      <t>对外宣传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</si>
  <si>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对外宣传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</si>
  <si>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t xml:space="preserve">  </t>
    </r>
    <r>
      <rPr>
        <b/>
        <sz val="11"/>
        <rFont val="宋体"/>
        <family val="3"/>
        <charset val="134"/>
      </rPr>
      <t>边界勘界联检</t>
    </r>
  </si>
  <si>
    <r>
      <t xml:space="preserve">    </t>
    </r>
    <r>
      <rPr>
        <sz val="11"/>
        <rFont val="宋体"/>
        <family val="3"/>
        <charset val="134"/>
      </rPr>
      <t>边界勘界</t>
    </r>
  </si>
  <si>
    <r>
      <t xml:space="preserve">    </t>
    </r>
    <r>
      <rPr>
        <sz val="11"/>
        <rFont val="宋体"/>
        <family val="3"/>
        <charset val="134"/>
      </rPr>
      <t>边界联检</t>
    </r>
  </si>
  <si>
    <r>
      <t xml:space="preserve">    </t>
    </r>
    <r>
      <rPr>
        <sz val="11"/>
        <rFont val="宋体"/>
        <family val="3"/>
        <charset val="134"/>
      </rPr>
      <t>边界界桩维护</t>
    </r>
  </si>
  <si>
    <r>
      <t xml:space="preserve">    </t>
    </r>
    <r>
      <rPr>
        <sz val="11"/>
        <rFont val="宋体"/>
        <family val="3"/>
        <charset val="134"/>
      </rPr>
      <t>其他支出</t>
    </r>
  </si>
  <si>
    <r>
      <t xml:space="preserve">  </t>
    </r>
    <r>
      <rPr>
        <b/>
        <sz val="11"/>
        <rFont val="宋体"/>
        <family val="3"/>
        <charset val="134"/>
      </rPr>
      <t>其他外交支出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</si>
  <si>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其他外交支出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</si>
  <si>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rPr>
        <b/>
        <sz val="11"/>
        <rFont val="宋体"/>
        <family val="3"/>
        <charset val="134"/>
      </rPr>
      <t>国防支出</t>
    </r>
  </si>
  <si>
    <r>
      <t xml:space="preserve">  </t>
    </r>
    <r>
      <rPr>
        <b/>
        <sz val="11"/>
        <rFont val="宋体"/>
        <family val="3"/>
        <charset val="134"/>
      </rPr>
      <t>现役部队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</si>
  <si>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现役部队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</si>
  <si>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t xml:space="preserve">  </t>
    </r>
    <r>
      <rPr>
        <b/>
        <sz val="11"/>
        <rFont val="宋体"/>
        <family val="3"/>
        <charset val="134"/>
      </rPr>
      <t>国防科研事业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</si>
  <si>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国防科研事业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</si>
  <si>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t xml:space="preserve">  </t>
    </r>
    <r>
      <rPr>
        <b/>
        <sz val="11"/>
        <rFont val="宋体"/>
        <family val="3"/>
        <charset val="134"/>
      </rPr>
      <t>专项工程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</si>
  <si>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专项工程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</si>
  <si>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t xml:space="preserve">  </t>
    </r>
    <r>
      <rPr>
        <b/>
        <sz val="11"/>
        <rFont val="宋体"/>
        <family val="3"/>
        <charset val="134"/>
      </rPr>
      <t>国防动员</t>
    </r>
  </si>
  <si>
    <r>
      <t xml:space="preserve">    </t>
    </r>
    <r>
      <rPr>
        <sz val="11"/>
        <rFont val="宋体"/>
        <family val="3"/>
        <charset val="134"/>
      </rPr>
      <t>兵役征集</t>
    </r>
  </si>
  <si>
    <r>
      <t xml:space="preserve">    </t>
    </r>
    <r>
      <rPr>
        <sz val="11"/>
        <rFont val="宋体"/>
        <family val="3"/>
        <charset val="134"/>
      </rPr>
      <t>经济动员</t>
    </r>
  </si>
  <si>
    <r>
      <t xml:space="preserve">    </t>
    </r>
    <r>
      <rPr>
        <sz val="11"/>
        <rFont val="宋体"/>
        <family val="3"/>
        <charset val="134"/>
      </rPr>
      <t>人民防空</t>
    </r>
  </si>
  <si>
    <r>
      <t xml:space="preserve">    </t>
    </r>
    <r>
      <rPr>
        <sz val="11"/>
        <rFont val="宋体"/>
        <family val="3"/>
        <charset val="134"/>
      </rPr>
      <t>交通战备</t>
    </r>
  </si>
  <si>
    <r>
      <t xml:space="preserve">    </t>
    </r>
    <r>
      <rPr>
        <sz val="11"/>
        <rFont val="宋体"/>
        <family val="3"/>
        <charset val="134"/>
      </rPr>
      <t>国防教育</t>
    </r>
  </si>
  <si>
    <r>
      <t xml:space="preserve">    </t>
    </r>
    <r>
      <rPr>
        <sz val="11"/>
        <rFont val="宋体"/>
        <family val="3"/>
        <charset val="134"/>
      </rPr>
      <t>预备役部队</t>
    </r>
  </si>
  <si>
    <r>
      <t xml:space="preserve">    </t>
    </r>
    <r>
      <rPr>
        <sz val="11"/>
        <rFont val="宋体"/>
        <family val="3"/>
        <charset val="134"/>
      </rPr>
      <t>民兵</t>
    </r>
  </si>
  <si>
    <r>
      <t xml:space="preserve">    </t>
    </r>
    <r>
      <rPr>
        <sz val="11"/>
        <rFont val="宋体"/>
        <family val="3"/>
        <charset val="134"/>
      </rPr>
      <t>边海防</t>
    </r>
  </si>
  <si>
    <r>
      <t xml:space="preserve">    </t>
    </r>
    <r>
      <rPr>
        <sz val="11"/>
        <rFont val="宋体"/>
        <family val="3"/>
        <charset val="134"/>
      </rPr>
      <t>其他国防动员支出</t>
    </r>
  </si>
  <si>
    <r>
      <t xml:space="preserve">  </t>
    </r>
    <r>
      <rPr>
        <b/>
        <sz val="11"/>
        <rFont val="宋体"/>
        <family val="3"/>
        <charset val="134"/>
      </rPr>
      <t>其他国防支出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</si>
  <si>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其他国防支出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</si>
  <si>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rPr>
        <b/>
        <sz val="11"/>
        <rFont val="宋体"/>
        <family val="3"/>
        <charset val="134"/>
      </rPr>
      <t>公共安全支出</t>
    </r>
  </si>
  <si>
    <r>
      <t xml:space="preserve">  </t>
    </r>
    <r>
      <rPr>
        <b/>
        <sz val="11"/>
        <rFont val="宋体"/>
        <family val="3"/>
        <charset val="134"/>
      </rPr>
      <t>武装警察</t>
    </r>
  </si>
  <si>
    <r>
      <t xml:space="preserve">    </t>
    </r>
    <r>
      <rPr>
        <sz val="11"/>
        <rFont val="宋体"/>
        <family val="3"/>
        <charset val="134"/>
      </rPr>
      <t>内卫</t>
    </r>
  </si>
  <si>
    <r>
      <t xml:space="preserve">    </t>
    </r>
    <r>
      <rPr>
        <sz val="11"/>
        <rFont val="宋体"/>
        <family val="3"/>
        <charset val="134"/>
      </rPr>
      <t>边防</t>
    </r>
  </si>
  <si>
    <r>
      <t xml:space="preserve">    </t>
    </r>
    <r>
      <rPr>
        <sz val="11"/>
        <rFont val="宋体"/>
        <family val="3"/>
        <charset val="134"/>
      </rPr>
      <t>消防</t>
    </r>
  </si>
  <si>
    <r>
      <t xml:space="preserve">    </t>
    </r>
    <r>
      <rPr>
        <sz val="11"/>
        <rFont val="宋体"/>
        <family val="3"/>
        <charset val="134"/>
      </rPr>
      <t>警卫</t>
    </r>
  </si>
  <si>
    <r>
      <t xml:space="preserve">    </t>
    </r>
    <r>
      <rPr>
        <sz val="11"/>
        <rFont val="宋体"/>
        <family val="3"/>
        <charset val="134"/>
      </rPr>
      <t>黄金</t>
    </r>
  </si>
  <si>
    <r>
      <t xml:space="preserve">    </t>
    </r>
    <r>
      <rPr>
        <sz val="11"/>
        <rFont val="宋体"/>
        <family val="3"/>
        <charset val="134"/>
      </rPr>
      <t>森林</t>
    </r>
  </si>
  <si>
    <r>
      <t xml:space="preserve">    </t>
    </r>
    <r>
      <rPr>
        <sz val="11"/>
        <rFont val="宋体"/>
        <family val="3"/>
        <charset val="134"/>
      </rPr>
      <t>水电</t>
    </r>
  </si>
  <si>
    <r>
      <t xml:space="preserve">    </t>
    </r>
    <r>
      <rPr>
        <sz val="11"/>
        <rFont val="宋体"/>
        <family val="3"/>
        <charset val="134"/>
      </rPr>
      <t>交通</t>
    </r>
  </si>
  <si>
    <r>
      <t xml:space="preserve">    </t>
    </r>
    <r>
      <rPr>
        <sz val="11"/>
        <rFont val="宋体"/>
        <family val="3"/>
        <charset val="134"/>
      </rPr>
      <t>其他武装警察支出</t>
    </r>
  </si>
  <si>
    <r>
      <t xml:space="preserve">  </t>
    </r>
    <r>
      <rPr>
        <b/>
        <sz val="11"/>
        <rFont val="宋体"/>
        <family val="3"/>
        <charset val="134"/>
      </rPr>
      <t>公安</t>
    </r>
  </si>
  <si>
    <r>
      <t xml:space="preserve">    </t>
    </r>
    <r>
      <rPr>
        <sz val="11"/>
        <rFont val="宋体"/>
        <family val="3"/>
        <charset val="134"/>
      </rPr>
      <t>治安管理</t>
    </r>
  </si>
  <si>
    <r>
      <t xml:space="preserve">    </t>
    </r>
    <r>
      <rPr>
        <sz val="11"/>
        <rFont val="宋体"/>
        <family val="3"/>
        <charset val="134"/>
      </rPr>
      <t>国内安全保卫</t>
    </r>
  </si>
  <si>
    <r>
      <t xml:space="preserve">    </t>
    </r>
    <r>
      <rPr>
        <sz val="11"/>
        <rFont val="宋体"/>
        <family val="3"/>
        <charset val="134"/>
      </rPr>
      <t>刑事侦查</t>
    </r>
  </si>
  <si>
    <r>
      <t xml:space="preserve">    </t>
    </r>
    <r>
      <rPr>
        <sz val="11"/>
        <rFont val="宋体"/>
        <family val="3"/>
        <charset val="134"/>
      </rPr>
      <t>经济犯罪侦查</t>
    </r>
  </si>
  <si>
    <r>
      <t xml:space="preserve">    </t>
    </r>
    <r>
      <rPr>
        <sz val="11"/>
        <rFont val="宋体"/>
        <family val="3"/>
        <charset val="134"/>
      </rPr>
      <t>出入境管理</t>
    </r>
  </si>
  <si>
    <r>
      <t xml:space="preserve">    </t>
    </r>
    <r>
      <rPr>
        <sz val="11"/>
        <rFont val="宋体"/>
        <family val="3"/>
        <charset val="134"/>
      </rPr>
      <t>行动技术管理</t>
    </r>
  </si>
  <si>
    <r>
      <t xml:space="preserve">    </t>
    </r>
    <r>
      <rPr>
        <sz val="11"/>
        <rFont val="宋体"/>
        <family val="3"/>
        <charset val="134"/>
      </rPr>
      <t>防范和处理邪教犯罪</t>
    </r>
  </si>
  <si>
    <r>
      <t xml:space="preserve">    </t>
    </r>
    <r>
      <rPr>
        <sz val="11"/>
        <rFont val="宋体"/>
        <family val="3"/>
        <charset val="134"/>
      </rPr>
      <t>禁毒管理</t>
    </r>
  </si>
  <si>
    <r>
      <t xml:space="preserve">    </t>
    </r>
    <r>
      <rPr>
        <sz val="11"/>
        <rFont val="宋体"/>
        <family val="3"/>
        <charset val="134"/>
      </rPr>
      <t>道路交通管理</t>
    </r>
  </si>
  <si>
    <r>
      <t xml:space="preserve">    </t>
    </r>
    <r>
      <rPr>
        <sz val="11"/>
        <rFont val="宋体"/>
        <family val="3"/>
        <charset val="134"/>
      </rPr>
      <t>网络侦控管理</t>
    </r>
  </si>
  <si>
    <r>
      <t xml:space="preserve">    </t>
    </r>
    <r>
      <rPr>
        <sz val="11"/>
        <rFont val="宋体"/>
        <family val="3"/>
        <charset val="134"/>
      </rPr>
      <t>反恐怖</t>
    </r>
  </si>
  <si>
    <r>
      <t xml:space="preserve">    </t>
    </r>
    <r>
      <rPr>
        <sz val="11"/>
        <rFont val="宋体"/>
        <family val="3"/>
        <charset val="134"/>
      </rPr>
      <t>居民身份证管理</t>
    </r>
  </si>
  <si>
    <r>
      <t xml:space="preserve">    </t>
    </r>
    <r>
      <rPr>
        <sz val="11"/>
        <rFont val="宋体"/>
        <family val="3"/>
        <charset val="134"/>
      </rPr>
      <t>网络运行及维护</t>
    </r>
  </si>
  <si>
    <r>
      <t xml:space="preserve">    </t>
    </r>
    <r>
      <rPr>
        <sz val="11"/>
        <rFont val="宋体"/>
        <family val="3"/>
        <charset val="134"/>
      </rPr>
      <t>拘押收教场所管理</t>
    </r>
  </si>
  <si>
    <r>
      <t xml:space="preserve">    </t>
    </r>
    <r>
      <rPr>
        <sz val="11"/>
        <rFont val="宋体"/>
        <family val="3"/>
        <charset val="134"/>
      </rPr>
      <t>警犬繁育及训养</t>
    </r>
  </si>
  <si>
    <r>
      <t xml:space="preserve">    </t>
    </r>
    <r>
      <rPr>
        <sz val="11"/>
        <rFont val="宋体"/>
        <family val="3"/>
        <charset val="134"/>
      </rPr>
      <t>其他公安支出</t>
    </r>
  </si>
  <si>
    <r>
      <t xml:space="preserve">  </t>
    </r>
    <r>
      <rPr>
        <b/>
        <sz val="11"/>
        <rFont val="宋体"/>
        <family val="3"/>
        <charset val="134"/>
      </rPr>
      <t>国家安全</t>
    </r>
  </si>
  <si>
    <r>
      <t xml:space="preserve">    </t>
    </r>
    <r>
      <rPr>
        <sz val="11"/>
        <rFont val="宋体"/>
        <family val="3"/>
        <charset val="134"/>
      </rPr>
      <t>安全业务</t>
    </r>
  </si>
  <si>
    <r>
      <t xml:space="preserve">    </t>
    </r>
    <r>
      <rPr>
        <sz val="11"/>
        <rFont val="宋体"/>
        <family val="3"/>
        <charset val="134"/>
      </rPr>
      <t>其他国家安全支出</t>
    </r>
  </si>
  <si>
    <r>
      <t xml:space="preserve">  </t>
    </r>
    <r>
      <rPr>
        <b/>
        <sz val="11"/>
        <rFont val="宋体"/>
        <family val="3"/>
        <charset val="134"/>
      </rPr>
      <t>检察</t>
    </r>
  </si>
  <si>
    <r>
      <t xml:space="preserve">    </t>
    </r>
    <r>
      <rPr>
        <sz val="11"/>
        <rFont val="宋体"/>
        <family val="3"/>
        <charset val="134"/>
      </rPr>
      <t>查办和预防职务犯罪</t>
    </r>
  </si>
  <si>
    <r>
      <t xml:space="preserve">    </t>
    </r>
    <r>
      <rPr>
        <sz val="11"/>
        <rFont val="宋体"/>
        <family val="3"/>
        <charset val="134"/>
      </rPr>
      <t>公诉和审判监督</t>
    </r>
  </si>
  <si>
    <r>
      <t xml:space="preserve">    </t>
    </r>
    <r>
      <rPr>
        <sz val="11"/>
        <rFont val="宋体"/>
        <family val="3"/>
        <charset val="134"/>
      </rPr>
      <t>侦查监督</t>
    </r>
  </si>
  <si>
    <r>
      <t xml:space="preserve">    </t>
    </r>
    <r>
      <rPr>
        <sz val="11"/>
        <rFont val="宋体"/>
        <family val="3"/>
        <charset val="134"/>
      </rPr>
      <t>执行监督</t>
    </r>
  </si>
  <si>
    <r>
      <t xml:space="preserve">    </t>
    </r>
    <r>
      <rPr>
        <sz val="11"/>
        <rFont val="宋体"/>
        <family val="3"/>
        <charset val="134"/>
      </rPr>
      <t>控告申诉</t>
    </r>
  </si>
  <si>
    <r>
      <t xml:space="preserve">    “</t>
    </r>
    <r>
      <rPr>
        <sz val="11"/>
        <rFont val="宋体"/>
        <family val="3"/>
        <charset val="134"/>
      </rPr>
      <t>两房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建设</t>
    </r>
  </si>
  <si>
    <r>
      <t xml:space="preserve">    </t>
    </r>
    <r>
      <rPr>
        <sz val="11"/>
        <rFont val="宋体"/>
        <family val="3"/>
        <charset val="134"/>
      </rPr>
      <t>其他检察支出</t>
    </r>
  </si>
  <si>
    <r>
      <t xml:space="preserve">  </t>
    </r>
    <r>
      <rPr>
        <b/>
        <sz val="11"/>
        <rFont val="宋体"/>
        <family val="3"/>
        <charset val="134"/>
      </rPr>
      <t>法院</t>
    </r>
  </si>
  <si>
    <r>
      <t xml:space="preserve">    </t>
    </r>
    <r>
      <rPr>
        <sz val="11"/>
        <rFont val="宋体"/>
        <family val="3"/>
        <charset val="134"/>
      </rPr>
      <t>案件审判</t>
    </r>
  </si>
  <si>
    <r>
      <t xml:space="preserve">    </t>
    </r>
    <r>
      <rPr>
        <sz val="11"/>
        <rFont val="宋体"/>
        <family val="3"/>
        <charset val="134"/>
      </rPr>
      <t>案件执行</t>
    </r>
  </si>
  <si>
    <r>
      <t xml:space="preserve">    “</t>
    </r>
    <r>
      <rPr>
        <sz val="11"/>
        <rFont val="宋体"/>
        <family val="3"/>
        <charset val="134"/>
      </rPr>
      <t>两庭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建设</t>
    </r>
  </si>
  <si>
    <r>
      <t xml:space="preserve">    </t>
    </r>
    <r>
      <rPr>
        <sz val="11"/>
        <rFont val="宋体"/>
        <family val="3"/>
        <charset val="134"/>
      </rPr>
      <t>其他法院支出</t>
    </r>
  </si>
  <si>
    <r>
      <t xml:space="preserve">  </t>
    </r>
    <r>
      <rPr>
        <b/>
        <sz val="11"/>
        <rFont val="宋体"/>
        <family val="3"/>
        <charset val="134"/>
      </rPr>
      <t>司法</t>
    </r>
  </si>
  <si>
    <r>
      <t xml:space="preserve">    </t>
    </r>
    <r>
      <rPr>
        <sz val="11"/>
        <rFont val="宋体"/>
        <family val="3"/>
        <charset val="134"/>
      </rPr>
      <t>基层司法业务</t>
    </r>
  </si>
  <si>
    <r>
      <t xml:space="preserve">    </t>
    </r>
    <r>
      <rPr>
        <sz val="11"/>
        <rFont val="宋体"/>
        <family val="3"/>
        <charset val="134"/>
      </rPr>
      <t>普法宣传</t>
    </r>
  </si>
  <si>
    <r>
      <t xml:space="preserve">    </t>
    </r>
    <r>
      <rPr>
        <sz val="11"/>
        <rFont val="宋体"/>
        <family val="3"/>
        <charset val="134"/>
      </rPr>
      <t>律师公证管理</t>
    </r>
  </si>
  <si>
    <r>
      <t xml:space="preserve">    </t>
    </r>
    <r>
      <rPr>
        <sz val="11"/>
        <rFont val="宋体"/>
        <family val="3"/>
        <charset val="134"/>
      </rPr>
      <t>法律援助</t>
    </r>
  </si>
  <si>
    <r>
      <t xml:space="preserve">    </t>
    </r>
    <r>
      <rPr>
        <sz val="11"/>
        <rFont val="宋体"/>
        <family val="3"/>
        <charset val="134"/>
      </rPr>
      <t>司法统一考试</t>
    </r>
  </si>
  <si>
    <r>
      <t xml:space="preserve">    </t>
    </r>
    <r>
      <rPr>
        <sz val="11"/>
        <rFont val="宋体"/>
        <family val="3"/>
        <charset val="134"/>
      </rPr>
      <t>仲裁</t>
    </r>
  </si>
  <si>
    <r>
      <t xml:space="preserve">    </t>
    </r>
    <r>
      <rPr>
        <sz val="11"/>
        <rFont val="宋体"/>
        <family val="3"/>
        <charset val="134"/>
      </rPr>
      <t>社区矫正</t>
    </r>
  </si>
  <si>
    <r>
      <t xml:space="preserve">    </t>
    </r>
    <r>
      <rPr>
        <sz val="11"/>
        <rFont val="宋体"/>
        <family val="3"/>
        <charset val="134"/>
      </rPr>
      <t>司法鉴定</t>
    </r>
  </si>
  <si>
    <r>
      <t xml:space="preserve">    </t>
    </r>
    <r>
      <rPr>
        <sz val="11"/>
        <rFont val="宋体"/>
        <family val="3"/>
        <charset val="134"/>
      </rPr>
      <t>其他司法支出</t>
    </r>
  </si>
  <si>
    <r>
      <t xml:space="preserve">  </t>
    </r>
    <r>
      <rPr>
        <b/>
        <sz val="11"/>
        <rFont val="宋体"/>
        <family val="3"/>
        <charset val="134"/>
      </rPr>
      <t>监狱</t>
    </r>
  </si>
  <si>
    <r>
      <t xml:space="preserve">    </t>
    </r>
    <r>
      <rPr>
        <sz val="11"/>
        <rFont val="宋体"/>
        <family val="3"/>
        <charset val="134"/>
      </rPr>
      <t>犯人生活</t>
    </r>
  </si>
  <si>
    <r>
      <t xml:space="preserve">    </t>
    </r>
    <r>
      <rPr>
        <sz val="11"/>
        <rFont val="宋体"/>
        <family val="3"/>
        <charset val="134"/>
      </rPr>
      <t>犯人改造</t>
    </r>
  </si>
  <si>
    <r>
      <t xml:space="preserve">    </t>
    </r>
    <r>
      <rPr>
        <sz val="11"/>
        <rFont val="宋体"/>
        <family val="3"/>
        <charset val="134"/>
      </rPr>
      <t>狱政设施建设</t>
    </r>
  </si>
  <si>
    <r>
      <t xml:space="preserve">    </t>
    </r>
    <r>
      <rPr>
        <sz val="11"/>
        <rFont val="宋体"/>
        <family val="3"/>
        <charset val="134"/>
      </rPr>
      <t>其他监狱支出</t>
    </r>
  </si>
  <si>
    <r>
      <t xml:space="preserve">  </t>
    </r>
    <r>
      <rPr>
        <b/>
        <sz val="11"/>
        <rFont val="宋体"/>
        <family val="3"/>
        <charset val="134"/>
      </rPr>
      <t>强制隔离戒毒</t>
    </r>
  </si>
  <si>
    <r>
      <t xml:space="preserve">    </t>
    </r>
    <r>
      <rPr>
        <sz val="11"/>
        <rFont val="宋体"/>
        <family val="3"/>
        <charset val="134"/>
      </rPr>
      <t>强制隔离戒毒人员生活</t>
    </r>
  </si>
  <si>
    <r>
      <t xml:space="preserve">    </t>
    </r>
    <r>
      <rPr>
        <sz val="11"/>
        <rFont val="宋体"/>
        <family val="3"/>
        <charset val="134"/>
      </rPr>
      <t>强制隔离戒毒人员教育</t>
    </r>
  </si>
  <si>
    <r>
      <t xml:space="preserve">    </t>
    </r>
    <r>
      <rPr>
        <sz val="11"/>
        <rFont val="宋体"/>
        <family val="3"/>
        <charset val="134"/>
      </rPr>
      <t>所政设施建设</t>
    </r>
  </si>
  <si>
    <r>
      <t xml:space="preserve">    </t>
    </r>
    <r>
      <rPr>
        <sz val="11"/>
        <rFont val="宋体"/>
        <family val="3"/>
        <charset val="134"/>
      </rPr>
      <t>其他强制隔离戒毒支出</t>
    </r>
  </si>
  <si>
    <r>
      <t xml:space="preserve">  </t>
    </r>
    <r>
      <rPr>
        <b/>
        <sz val="11"/>
        <rFont val="宋体"/>
        <family val="3"/>
        <charset val="134"/>
      </rPr>
      <t>国家保密</t>
    </r>
  </si>
  <si>
    <r>
      <t xml:space="preserve">    </t>
    </r>
    <r>
      <rPr>
        <sz val="11"/>
        <rFont val="宋体"/>
        <family val="3"/>
        <charset val="134"/>
      </rPr>
      <t>保密技术</t>
    </r>
  </si>
  <si>
    <r>
      <t xml:space="preserve">    </t>
    </r>
    <r>
      <rPr>
        <sz val="11"/>
        <rFont val="宋体"/>
        <family val="3"/>
        <charset val="134"/>
      </rPr>
      <t>保密管理</t>
    </r>
  </si>
  <si>
    <r>
      <t xml:space="preserve">    </t>
    </r>
    <r>
      <rPr>
        <sz val="11"/>
        <rFont val="宋体"/>
        <family val="3"/>
        <charset val="134"/>
      </rPr>
      <t>其他国家保密支出</t>
    </r>
  </si>
  <si>
    <r>
      <t xml:space="preserve">  </t>
    </r>
    <r>
      <rPr>
        <b/>
        <sz val="11"/>
        <rFont val="宋体"/>
        <family val="3"/>
        <charset val="134"/>
      </rPr>
      <t>缉私警察</t>
    </r>
  </si>
  <si>
    <r>
      <t xml:space="preserve">    </t>
    </r>
    <r>
      <rPr>
        <sz val="11"/>
        <rFont val="宋体"/>
        <family val="3"/>
        <charset val="134"/>
      </rPr>
      <t>专项缉私活动支出</t>
    </r>
  </si>
  <si>
    <r>
      <t xml:space="preserve">    </t>
    </r>
    <r>
      <rPr>
        <sz val="11"/>
        <rFont val="宋体"/>
        <family val="3"/>
        <charset val="134"/>
      </rPr>
      <t>缉私情报</t>
    </r>
  </si>
  <si>
    <r>
      <t xml:space="preserve">    </t>
    </r>
    <r>
      <rPr>
        <sz val="11"/>
        <rFont val="宋体"/>
        <family val="3"/>
        <charset val="134"/>
      </rPr>
      <t>禁毒及缉毒</t>
    </r>
  </si>
  <si>
    <r>
      <t xml:space="preserve">    </t>
    </r>
    <r>
      <rPr>
        <sz val="11"/>
        <rFont val="宋体"/>
        <family val="3"/>
        <charset val="134"/>
      </rPr>
      <t>其他缉私警察支出</t>
    </r>
  </si>
  <si>
    <r>
      <t xml:space="preserve">  </t>
    </r>
    <r>
      <rPr>
        <b/>
        <sz val="11"/>
        <rFont val="宋体"/>
        <family val="3"/>
        <charset val="134"/>
      </rPr>
      <t>海警</t>
    </r>
  </si>
  <si>
    <r>
      <t xml:space="preserve">    </t>
    </r>
    <r>
      <rPr>
        <sz val="11"/>
        <rFont val="宋体"/>
        <family val="3"/>
        <charset val="134"/>
      </rPr>
      <t>公安现役基本支出</t>
    </r>
  </si>
  <si>
    <r>
      <t xml:space="preserve">    </t>
    </r>
    <r>
      <rPr>
        <sz val="11"/>
        <rFont val="宋体"/>
        <family val="3"/>
        <charset val="134"/>
      </rPr>
      <t>一般管理事务</t>
    </r>
  </si>
  <si>
    <r>
      <t xml:space="preserve">    </t>
    </r>
    <r>
      <rPr>
        <sz val="11"/>
        <rFont val="宋体"/>
        <family val="3"/>
        <charset val="134"/>
      </rPr>
      <t>维权执法业务</t>
    </r>
  </si>
  <si>
    <r>
      <t xml:space="preserve">    </t>
    </r>
    <r>
      <rPr>
        <sz val="11"/>
        <rFont val="宋体"/>
        <family val="3"/>
        <charset val="134"/>
      </rPr>
      <t>装备建设和运行维护</t>
    </r>
  </si>
  <si>
    <r>
      <t xml:space="preserve">    </t>
    </r>
    <r>
      <rPr>
        <sz val="11"/>
        <rFont val="宋体"/>
        <family val="3"/>
        <charset val="134"/>
      </rPr>
      <t>信息化建设及运行维护</t>
    </r>
  </si>
  <si>
    <r>
      <t xml:space="preserve">    </t>
    </r>
    <r>
      <rPr>
        <sz val="11"/>
        <rFont val="宋体"/>
        <family val="3"/>
        <charset val="134"/>
      </rPr>
      <t>基础设施建设及维护</t>
    </r>
  </si>
  <si>
    <r>
      <t xml:space="preserve">    </t>
    </r>
    <r>
      <rPr>
        <sz val="11"/>
        <rFont val="宋体"/>
        <family val="3"/>
        <charset val="134"/>
      </rPr>
      <t>其他海警支出</t>
    </r>
  </si>
  <si>
    <r>
      <t xml:space="preserve">  </t>
    </r>
    <r>
      <rPr>
        <b/>
        <sz val="11"/>
        <rFont val="宋体"/>
        <family val="3"/>
        <charset val="134"/>
      </rPr>
      <t>其他公共安全支出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</si>
  <si>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其他公共安全支出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</si>
  <si>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其他消防</t>
    </r>
  </si>
  <si>
    <r>
      <rPr>
        <b/>
        <sz val="11"/>
        <rFont val="宋体"/>
        <family val="3"/>
        <charset val="134"/>
      </rPr>
      <t>教育支出</t>
    </r>
  </si>
  <si>
    <r>
      <t xml:space="preserve">  </t>
    </r>
    <r>
      <rPr>
        <b/>
        <sz val="11"/>
        <rFont val="宋体"/>
        <family val="3"/>
        <charset val="134"/>
      </rPr>
      <t>教育管理事务</t>
    </r>
  </si>
  <si>
    <r>
      <t xml:space="preserve">    </t>
    </r>
    <r>
      <rPr>
        <sz val="11"/>
        <rFont val="宋体"/>
        <family val="3"/>
        <charset val="134"/>
      </rPr>
      <t>其他教育管理事务支出</t>
    </r>
  </si>
  <si>
    <r>
      <t xml:space="preserve">  </t>
    </r>
    <r>
      <rPr>
        <b/>
        <sz val="11"/>
        <rFont val="宋体"/>
        <family val="3"/>
        <charset val="134"/>
      </rPr>
      <t>普通教育</t>
    </r>
  </si>
  <si>
    <r>
      <t xml:space="preserve">    </t>
    </r>
    <r>
      <rPr>
        <sz val="11"/>
        <rFont val="宋体"/>
        <family val="3"/>
        <charset val="134"/>
      </rPr>
      <t>学前教育</t>
    </r>
  </si>
  <si>
    <r>
      <t xml:space="preserve">    </t>
    </r>
    <r>
      <rPr>
        <sz val="11"/>
        <rFont val="宋体"/>
        <family val="3"/>
        <charset val="134"/>
      </rPr>
      <t>小学教育</t>
    </r>
  </si>
  <si>
    <r>
      <t xml:space="preserve">    </t>
    </r>
    <r>
      <rPr>
        <sz val="11"/>
        <rFont val="宋体"/>
        <family val="3"/>
        <charset val="134"/>
      </rPr>
      <t>初中教育</t>
    </r>
  </si>
  <si>
    <r>
      <t xml:space="preserve">    </t>
    </r>
    <r>
      <rPr>
        <sz val="11"/>
        <rFont val="宋体"/>
        <family val="3"/>
        <charset val="134"/>
      </rPr>
      <t>高中教育</t>
    </r>
  </si>
  <si>
    <r>
      <t xml:space="preserve">    </t>
    </r>
    <r>
      <rPr>
        <sz val="11"/>
        <rFont val="宋体"/>
        <family val="3"/>
        <charset val="134"/>
      </rPr>
      <t>高等教育</t>
    </r>
  </si>
  <si>
    <r>
      <t xml:space="preserve">    </t>
    </r>
    <r>
      <rPr>
        <sz val="11"/>
        <rFont val="宋体"/>
        <family val="3"/>
        <charset val="134"/>
      </rPr>
      <t>化解农村义务教育债务支出</t>
    </r>
  </si>
  <si>
    <r>
      <t xml:space="preserve">    </t>
    </r>
    <r>
      <rPr>
        <sz val="11"/>
        <rFont val="宋体"/>
        <family val="3"/>
        <charset val="134"/>
      </rPr>
      <t>化解普通高中债务支出</t>
    </r>
  </si>
  <si>
    <r>
      <t xml:space="preserve">    </t>
    </r>
    <r>
      <rPr>
        <sz val="11"/>
        <rFont val="宋体"/>
        <family val="3"/>
        <charset val="134"/>
      </rPr>
      <t>其他普通教育支出</t>
    </r>
  </si>
  <si>
    <r>
      <t xml:space="preserve">  </t>
    </r>
    <r>
      <rPr>
        <b/>
        <sz val="11"/>
        <rFont val="宋体"/>
        <family val="3"/>
        <charset val="134"/>
      </rPr>
      <t>职业教育</t>
    </r>
  </si>
  <si>
    <r>
      <t xml:space="preserve">    </t>
    </r>
    <r>
      <rPr>
        <sz val="11"/>
        <rFont val="宋体"/>
        <family val="3"/>
        <charset val="134"/>
      </rPr>
      <t>初等职业教育</t>
    </r>
  </si>
  <si>
    <r>
      <t xml:space="preserve">    </t>
    </r>
    <r>
      <rPr>
        <sz val="11"/>
        <rFont val="宋体"/>
        <family val="3"/>
        <charset val="134"/>
      </rPr>
      <t>中专教育</t>
    </r>
  </si>
  <si>
    <r>
      <t xml:space="preserve">    </t>
    </r>
    <r>
      <rPr>
        <sz val="11"/>
        <rFont val="宋体"/>
        <family val="3"/>
        <charset val="134"/>
      </rPr>
      <t>技校教育</t>
    </r>
  </si>
  <si>
    <r>
      <t xml:space="preserve">    </t>
    </r>
    <r>
      <rPr>
        <sz val="11"/>
        <rFont val="宋体"/>
        <family val="3"/>
        <charset val="134"/>
      </rPr>
      <t>职业高中教育</t>
    </r>
  </si>
  <si>
    <r>
      <t xml:space="preserve">    </t>
    </r>
    <r>
      <rPr>
        <sz val="11"/>
        <rFont val="宋体"/>
        <family val="3"/>
        <charset val="134"/>
      </rPr>
      <t>高等职业教育</t>
    </r>
  </si>
  <si>
    <r>
      <t xml:space="preserve">    </t>
    </r>
    <r>
      <rPr>
        <sz val="11"/>
        <rFont val="宋体"/>
        <family val="3"/>
        <charset val="134"/>
      </rPr>
      <t>其他职业教育支出</t>
    </r>
  </si>
  <si>
    <r>
      <t xml:space="preserve">  </t>
    </r>
    <r>
      <rPr>
        <b/>
        <sz val="11"/>
        <rFont val="宋体"/>
        <family val="3"/>
        <charset val="134"/>
      </rPr>
      <t>成人教育</t>
    </r>
  </si>
  <si>
    <r>
      <t xml:space="preserve">    </t>
    </r>
    <r>
      <rPr>
        <sz val="11"/>
        <rFont val="宋体"/>
        <family val="3"/>
        <charset val="134"/>
      </rPr>
      <t>成人初等教育</t>
    </r>
  </si>
  <si>
    <r>
      <t xml:space="preserve">    </t>
    </r>
    <r>
      <rPr>
        <sz val="11"/>
        <rFont val="宋体"/>
        <family val="3"/>
        <charset val="134"/>
      </rPr>
      <t>成人中等教育</t>
    </r>
  </si>
  <si>
    <r>
      <t xml:space="preserve">    </t>
    </r>
    <r>
      <rPr>
        <sz val="11"/>
        <rFont val="宋体"/>
        <family val="3"/>
        <charset val="134"/>
      </rPr>
      <t>成人高等教育</t>
    </r>
  </si>
  <si>
    <r>
      <t xml:space="preserve">    </t>
    </r>
    <r>
      <rPr>
        <sz val="11"/>
        <rFont val="宋体"/>
        <family val="3"/>
        <charset val="134"/>
      </rPr>
      <t>成人广播电视教育</t>
    </r>
  </si>
  <si>
    <r>
      <t xml:space="preserve">    </t>
    </r>
    <r>
      <rPr>
        <sz val="11"/>
        <rFont val="宋体"/>
        <family val="3"/>
        <charset val="134"/>
      </rPr>
      <t>其他成人教育支出</t>
    </r>
  </si>
  <si>
    <r>
      <t xml:space="preserve">  </t>
    </r>
    <r>
      <rPr>
        <b/>
        <sz val="11"/>
        <rFont val="宋体"/>
        <family val="3"/>
        <charset val="134"/>
      </rPr>
      <t>广播电视教育</t>
    </r>
  </si>
  <si>
    <r>
      <t xml:space="preserve">    </t>
    </r>
    <r>
      <rPr>
        <sz val="11"/>
        <rFont val="宋体"/>
        <family val="3"/>
        <charset val="134"/>
      </rPr>
      <t>广播电视学校</t>
    </r>
  </si>
  <si>
    <r>
      <t xml:space="preserve">    </t>
    </r>
    <r>
      <rPr>
        <sz val="11"/>
        <rFont val="宋体"/>
        <family val="3"/>
        <charset val="134"/>
      </rPr>
      <t>教育电视台</t>
    </r>
  </si>
  <si>
    <r>
      <t xml:space="preserve">    </t>
    </r>
    <r>
      <rPr>
        <sz val="11"/>
        <rFont val="宋体"/>
        <family val="3"/>
        <charset val="134"/>
      </rPr>
      <t>其他广播电视教育支出</t>
    </r>
  </si>
  <si>
    <r>
      <t xml:space="preserve">  </t>
    </r>
    <r>
      <rPr>
        <b/>
        <sz val="11"/>
        <rFont val="宋体"/>
        <family val="3"/>
        <charset val="134"/>
      </rPr>
      <t>留学教育</t>
    </r>
  </si>
  <si>
    <r>
      <t xml:space="preserve">    </t>
    </r>
    <r>
      <rPr>
        <sz val="11"/>
        <rFont val="宋体"/>
        <family val="3"/>
        <charset val="134"/>
      </rPr>
      <t>出国留学教育</t>
    </r>
  </si>
  <si>
    <r>
      <t xml:space="preserve">    </t>
    </r>
    <r>
      <rPr>
        <sz val="11"/>
        <rFont val="宋体"/>
        <family val="3"/>
        <charset val="134"/>
      </rPr>
      <t>来华留学教育</t>
    </r>
  </si>
  <si>
    <r>
      <t xml:space="preserve">    </t>
    </r>
    <r>
      <rPr>
        <sz val="11"/>
        <rFont val="宋体"/>
        <family val="3"/>
        <charset val="134"/>
      </rPr>
      <t>其他留学教育支出</t>
    </r>
  </si>
  <si>
    <r>
      <t xml:space="preserve">  </t>
    </r>
    <r>
      <rPr>
        <b/>
        <sz val="11"/>
        <rFont val="宋体"/>
        <family val="3"/>
        <charset val="134"/>
      </rPr>
      <t>特殊教育</t>
    </r>
  </si>
  <si>
    <r>
      <t xml:space="preserve">    </t>
    </r>
    <r>
      <rPr>
        <sz val="11"/>
        <rFont val="宋体"/>
        <family val="3"/>
        <charset val="134"/>
      </rPr>
      <t>特殊学校教育</t>
    </r>
  </si>
  <si>
    <r>
      <t xml:space="preserve">    </t>
    </r>
    <r>
      <rPr>
        <sz val="11"/>
        <rFont val="宋体"/>
        <family val="3"/>
        <charset val="134"/>
      </rPr>
      <t>工读学校教育</t>
    </r>
  </si>
  <si>
    <r>
      <t xml:space="preserve">    </t>
    </r>
    <r>
      <rPr>
        <sz val="11"/>
        <rFont val="宋体"/>
        <family val="3"/>
        <charset val="134"/>
      </rPr>
      <t>其他特殊教育支出</t>
    </r>
  </si>
  <si>
    <r>
      <t xml:space="preserve">  </t>
    </r>
    <r>
      <rPr>
        <b/>
        <sz val="11"/>
        <rFont val="宋体"/>
        <family val="3"/>
        <charset val="134"/>
      </rPr>
      <t>进修及培训</t>
    </r>
  </si>
  <si>
    <r>
      <t xml:space="preserve">    </t>
    </r>
    <r>
      <rPr>
        <sz val="11"/>
        <rFont val="宋体"/>
        <family val="3"/>
        <charset val="134"/>
      </rPr>
      <t>教师进修</t>
    </r>
  </si>
  <si>
    <r>
      <t xml:space="preserve">    </t>
    </r>
    <r>
      <rPr>
        <sz val="11"/>
        <rFont val="宋体"/>
        <family val="3"/>
        <charset val="134"/>
      </rPr>
      <t>干部教育</t>
    </r>
  </si>
  <si>
    <r>
      <t xml:space="preserve">    </t>
    </r>
    <r>
      <rPr>
        <sz val="11"/>
        <rFont val="宋体"/>
        <family val="3"/>
        <charset val="134"/>
      </rPr>
      <t>培训支出</t>
    </r>
  </si>
  <si>
    <r>
      <t xml:space="preserve">    </t>
    </r>
    <r>
      <rPr>
        <sz val="11"/>
        <rFont val="宋体"/>
        <family val="3"/>
        <charset val="134"/>
      </rPr>
      <t>退役士兵能力提升</t>
    </r>
  </si>
  <si>
    <r>
      <t xml:space="preserve">    </t>
    </r>
    <r>
      <rPr>
        <sz val="11"/>
        <rFont val="宋体"/>
        <family val="3"/>
        <charset val="134"/>
      </rPr>
      <t>其他进修及培训</t>
    </r>
  </si>
  <si>
    <r>
      <t xml:space="preserve">  </t>
    </r>
    <r>
      <rPr>
        <b/>
        <sz val="11"/>
        <rFont val="宋体"/>
        <family val="3"/>
        <charset val="134"/>
      </rPr>
      <t>教育费附加安排的支出</t>
    </r>
  </si>
  <si>
    <r>
      <t xml:space="preserve">    </t>
    </r>
    <r>
      <rPr>
        <sz val="11"/>
        <rFont val="宋体"/>
        <family val="3"/>
        <charset val="134"/>
      </rPr>
      <t>农村中小学校舍建设</t>
    </r>
  </si>
  <si>
    <r>
      <t xml:space="preserve">    </t>
    </r>
    <r>
      <rPr>
        <sz val="11"/>
        <rFont val="宋体"/>
        <family val="3"/>
        <charset val="134"/>
      </rPr>
      <t>农村中小学教学设施</t>
    </r>
  </si>
  <si>
    <r>
      <t xml:space="preserve">    </t>
    </r>
    <r>
      <rPr>
        <sz val="11"/>
        <rFont val="宋体"/>
        <family val="3"/>
        <charset val="134"/>
      </rPr>
      <t>城市中小学校舍建设</t>
    </r>
  </si>
  <si>
    <r>
      <t xml:space="preserve">    </t>
    </r>
    <r>
      <rPr>
        <sz val="11"/>
        <rFont val="宋体"/>
        <family val="3"/>
        <charset val="134"/>
      </rPr>
      <t>城市中小学教学设施</t>
    </r>
  </si>
  <si>
    <r>
      <t xml:space="preserve">    </t>
    </r>
    <r>
      <rPr>
        <sz val="11"/>
        <rFont val="宋体"/>
        <family val="3"/>
        <charset val="134"/>
      </rPr>
      <t>中等职业学校教学设施</t>
    </r>
  </si>
  <si>
    <r>
      <t xml:space="preserve">    </t>
    </r>
    <r>
      <rPr>
        <sz val="11"/>
        <rFont val="宋体"/>
        <family val="3"/>
        <charset val="134"/>
      </rPr>
      <t>其他教育费附加安排的支出</t>
    </r>
  </si>
  <si>
    <r>
      <t xml:space="preserve">  </t>
    </r>
    <r>
      <rPr>
        <b/>
        <sz val="11"/>
        <rFont val="宋体"/>
        <family val="3"/>
        <charset val="134"/>
      </rPr>
      <t>其他教育支出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</si>
  <si>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其他教育支出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</si>
  <si>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rPr>
        <b/>
        <sz val="11"/>
        <rFont val="宋体"/>
        <family val="3"/>
        <charset val="134"/>
      </rPr>
      <t>科学技术支出</t>
    </r>
  </si>
  <si>
    <r>
      <t xml:space="preserve">  </t>
    </r>
    <r>
      <rPr>
        <b/>
        <sz val="11"/>
        <rFont val="宋体"/>
        <family val="3"/>
        <charset val="134"/>
      </rPr>
      <t>科学技术管理事务</t>
    </r>
  </si>
  <si>
    <r>
      <t xml:space="preserve">    </t>
    </r>
    <r>
      <rPr>
        <sz val="11"/>
        <rFont val="宋体"/>
        <family val="3"/>
        <charset val="134"/>
      </rPr>
      <t>其他科学技术管理事务支出</t>
    </r>
  </si>
  <si>
    <r>
      <t xml:space="preserve">  </t>
    </r>
    <r>
      <rPr>
        <b/>
        <sz val="11"/>
        <rFont val="宋体"/>
        <family val="3"/>
        <charset val="134"/>
      </rPr>
      <t>基础研究</t>
    </r>
  </si>
  <si>
    <r>
      <t xml:space="preserve">    </t>
    </r>
    <r>
      <rPr>
        <sz val="11"/>
        <rFont val="宋体"/>
        <family val="3"/>
        <charset val="134"/>
      </rPr>
      <t>机构运行</t>
    </r>
  </si>
  <si>
    <r>
      <t xml:space="preserve">    </t>
    </r>
    <r>
      <rPr>
        <sz val="11"/>
        <rFont val="宋体"/>
        <family val="3"/>
        <charset val="134"/>
      </rPr>
      <t>重点基础研究规划</t>
    </r>
  </si>
  <si>
    <r>
      <t xml:space="preserve">    </t>
    </r>
    <r>
      <rPr>
        <sz val="11"/>
        <rFont val="宋体"/>
        <family val="3"/>
        <charset val="134"/>
      </rPr>
      <t>自然科学基金</t>
    </r>
  </si>
  <si>
    <r>
      <t xml:space="preserve">    </t>
    </r>
    <r>
      <rPr>
        <sz val="11"/>
        <rFont val="宋体"/>
        <family val="3"/>
        <charset val="134"/>
      </rPr>
      <t>重点实验室及相关设施</t>
    </r>
  </si>
  <si>
    <r>
      <t xml:space="preserve">    </t>
    </r>
    <r>
      <rPr>
        <sz val="11"/>
        <rFont val="宋体"/>
        <family val="3"/>
        <charset val="134"/>
      </rPr>
      <t>重大科学工程</t>
    </r>
  </si>
  <si>
    <r>
      <t xml:space="preserve">    </t>
    </r>
    <r>
      <rPr>
        <sz val="11"/>
        <rFont val="宋体"/>
        <family val="3"/>
        <charset val="134"/>
      </rPr>
      <t>专项基础科研</t>
    </r>
  </si>
  <si>
    <r>
      <t xml:space="preserve">    </t>
    </r>
    <r>
      <rPr>
        <sz val="11"/>
        <rFont val="宋体"/>
        <family val="3"/>
        <charset val="134"/>
      </rPr>
      <t>专项技术基础</t>
    </r>
  </si>
  <si>
    <r>
      <t xml:space="preserve">    </t>
    </r>
    <r>
      <rPr>
        <sz val="11"/>
        <rFont val="宋体"/>
        <family val="3"/>
        <charset val="134"/>
      </rPr>
      <t>其他基础研究支出</t>
    </r>
  </si>
  <si>
    <r>
      <t xml:space="preserve">  </t>
    </r>
    <r>
      <rPr>
        <b/>
        <sz val="11"/>
        <rFont val="宋体"/>
        <family val="3"/>
        <charset val="134"/>
      </rPr>
      <t>应用研究</t>
    </r>
  </si>
  <si>
    <r>
      <t xml:space="preserve">    </t>
    </r>
    <r>
      <rPr>
        <sz val="11"/>
        <rFont val="宋体"/>
        <family val="3"/>
        <charset val="134"/>
      </rPr>
      <t>社会公益研究</t>
    </r>
  </si>
  <si>
    <r>
      <t xml:space="preserve">    </t>
    </r>
    <r>
      <rPr>
        <sz val="11"/>
        <rFont val="宋体"/>
        <family val="3"/>
        <charset val="134"/>
      </rPr>
      <t>高技术研究</t>
    </r>
  </si>
  <si>
    <r>
      <t xml:space="preserve">    </t>
    </r>
    <r>
      <rPr>
        <sz val="11"/>
        <rFont val="宋体"/>
        <family val="3"/>
        <charset val="134"/>
      </rPr>
      <t>专项科研试制</t>
    </r>
  </si>
  <si>
    <r>
      <t xml:space="preserve">    </t>
    </r>
    <r>
      <rPr>
        <sz val="11"/>
        <rFont val="宋体"/>
        <family val="3"/>
        <charset val="134"/>
      </rPr>
      <t>其他应用研究支出</t>
    </r>
  </si>
  <si>
    <r>
      <t xml:space="preserve">  </t>
    </r>
    <r>
      <rPr>
        <b/>
        <sz val="11"/>
        <rFont val="宋体"/>
        <family val="3"/>
        <charset val="134"/>
      </rPr>
      <t>技术研究与开发</t>
    </r>
  </si>
  <si>
    <r>
      <t xml:space="preserve">    </t>
    </r>
    <r>
      <rPr>
        <sz val="11"/>
        <rFont val="宋体"/>
        <family val="3"/>
        <charset val="134"/>
      </rPr>
      <t>应用技术研究与开发</t>
    </r>
  </si>
  <si>
    <r>
      <t xml:space="preserve">    </t>
    </r>
    <r>
      <rPr>
        <sz val="11"/>
        <rFont val="宋体"/>
        <family val="3"/>
        <charset val="134"/>
      </rPr>
      <t>产业技术研究与开发</t>
    </r>
  </si>
  <si>
    <r>
      <t xml:space="preserve">    </t>
    </r>
    <r>
      <rPr>
        <sz val="11"/>
        <rFont val="宋体"/>
        <family val="3"/>
        <charset val="134"/>
      </rPr>
      <t>科技成果转化与扩散</t>
    </r>
  </si>
  <si>
    <r>
      <t xml:space="preserve">    </t>
    </r>
    <r>
      <rPr>
        <sz val="11"/>
        <rFont val="宋体"/>
        <family val="3"/>
        <charset val="134"/>
      </rPr>
      <t>其他技术研究与开发支出</t>
    </r>
  </si>
  <si>
    <r>
      <t xml:space="preserve">  </t>
    </r>
    <r>
      <rPr>
        <b/>
        <sz val="11"/>
        <rFont val="宋体"/>
        <family val="3"/>
        <charset val="134"/>
      </rPr>
      <t>科技条件与服务</t>
    </r>
  </si>
  <si>
    <r>
      <t xml:space="preserve">    </t>
    </r>
    <r>
      <rPr>
        <sz val="11"/>
        <rFont val="宋体"/>
        <family val="3"/>
        <charset val="134"/>
      </rPr>
      <t>技术创新服务体系</t>
    </r>
  </si>
  <si>
    <r>
      <t xml:space="preserve">    </t>
    </r>
    <r>
      <rPr>
        <sz val="11"/>
        <rFont val="宋体"/>
        <family val="3"/>
        <charset val="134"/>
      </rPr>
      <t>科技条件专项</t>
    </r>
  </si>
  <si>
    <r>
      <t xml:space="preserve">    </t>
    </r>
    <r>
      <rPr>
        <sz val="11"/>
        <rFont val="宋体"/>
        <family val="3"/>
        <charset val="134"/>
      </rPr>
      <t>其他科技条件与服务支出</t>
    </r>
  </si>
  <si>
    <r>
      <t xml:space="preserve">  </t>
    </r>
    <r>
      <rPr>
        <b/>
        <sz val="11"/>
        <rFont val="宋体"/>
        <family val="3"/>
        <charset val="134"/>
      </rPr>
      <t>社会科学</t>
    </r>
  </si>
  <si>
    <r>
      <t xml:space="preserve">    </t>
    </r>
    <r>
      <rPr>
        <sz val="11"/>
        <rFont val="宋体"/>
        <family val="3"/>
        <charset val="134"/>
      </rPr>
      <t>社会科学研究机构</t>
    </r>
  </si>
  <si>
    <r>
      <t xml:space="preserve">    </t>
    </r>
    <r>
      <rPr>
        <sz val="11"/>
        <rFont val="宋体"/>
        <family val="3"/>
        <charset val="134"/>
      </rPr>
      <t>社会科学研究</t>
    </r>
  </si>
  <si>
    <r>
      <t xml:space="preserve">    </t>
    </r>
    <r>
      <rPr>
        <sz val="11"/>
        <rFont val="宋体"/>
        <family val="3"/>
        <charset val="134"/>
      </rPr>
      <t>社科基金支出</t>
    </r>
  </si>
  <si>
    <r>
      <t xml:space="preserve">    </t>
    </r>
    <r>
      <rPr>
        <sz val="11"/>
        <rFont val="宋体"/>
        <family val="3"/>
        <charset val="134"/>
      </rPr>
      <t>其他社会科学支出</t>
    </r>
  </si>
  <si>
    <r>
      <t xml:space="preserve">  </t>
    </r>
    <r>
      <rPr>
        <b/>
        <sz val="11"/>
        <rFont val="宋体"/>
        <family val="3"/>
        <charset val="134"/>
      </rPr>
      <t>科学技术普及</t>
    </r>
  </si>
  <si>
    <r>
      <t xml:space="preserve">    </t>
    </r>
    <r>
      <rPr>
        <sz val="11"/>
        <rFont val="宋体"/>
        <family val="3"/>
        <charset val="134"/>
      </rPr>
      <t>科普活动</t>
    </r>
  </si>
  <si>
    <r>
      <t xml:space="preserve">    </t>
    </r>
    <r>
      <rPr>
        <sz val="11"/>
        <rFont val="宋体"/>
        <family val="3"/>
        <charset val="134"/>
      </rPr>
      <t>青少年科技活动</t>
    </r>
  </si>
  <si>
    <r>
      <t xml:space="preserve">    </t>
    </r>
    <r>
      <rPr>
        <sz val="11"/>
        <rFont val="宋体"/>
        <family val="3"/>
        <charset val="134"/>
      </rPr>
      <t>学术交流活动</t>
    </r>
  </si>
  <si>
    <r>
      <t xml:space="preserve">    </t>
    </r>
    <r>
      <rPr>
        <sz val="11"/>
        <rFont val="宋体"/>
        <family val="3"/>
        <charset val="134"/>
      </rPr>
      <t>科技馆站</t>
    </r>
  </si>
  <si>
    <r>
      <t xml:space="preserve">    </t>
    </r>
    <r>
      <rPr>
        <sz val="11"/>
        <rFont val="宋体"/>
        <family val="3"/>
        <charset val="134"/>
      </rPr>
      <t>其他科学技术普及支出</t>
    </r>
  </si>
  <si>
    <r>
      <t xml:space="preserve">  </t>
    </r>
    <r>
      <rPr>
        <b/>
        <sz val="11"/>
        <rFont val="宋体"/>
        <family val="3"/>
        <charset val="134"/>
      </rPr>
      <t>科技交流与合作</t>
    </r>
  </si>
  <si>
    <r>
      <t xml:space="preserve">    </t>
    </r>
    <r>
      <rPr>
        <sz val="11"/>
        <rFont val="宋体"/>
        <family val="3"/>
        <charset val="134"/>
      </rPr>
      <t>国际交流与合作</t>
    </r>
  </si>
  <si>
    <r>
      <t xml:space="preserve">    </t>
    </r>
    <r>
      <rPr>
        <sz val="11"/>
        <rFont val="宋体"/>
        <family val="3"/>
        <charset val="134"/>
      </rPr>
      <t>重大科技合作项目</t>
    </r>
  </si>
  <si>
    <r>
      <t xml:space="preserve">    </t>
    </r>
    <r>
      <rPr>
        <sz val="11"/>
        <rFont val="宋体"/>
        <family val="3"/>
        <charset val="134"/>
      </rPr>
      <t>其他科技交流与合作支出</t>
    </r>
  </si>
  <si>
    <r>
      <t xml:space="preserve">  </t>
    </r>
    <r>
      <rPr>
        <b/>
        <sz val="11"/>
        <rFont val="宋体"/>
        <family val="3"/>
        <charset val="134"/>
      </rPr>
      <t>科技重大项目</t>
    </r>
  </si>
  <si>
    <r>
      <t xml:space="preserve">    </t>
    </r>
    <r>
      <rPr>
        <sz val="11"/>
        <rFont val="宋体"/>
        <family val="3"/>
        <charset val="134"/>
      </rPr>
      <t>科技重大专项</t>
    </r>
  </si>
  <si>
    <r>
      <t xml:space="preserve">    </t>
    </r>
    <r>
      <rPr>
        <sz val="11"/>
        <rFont val="宋体"/>
        <family val="3"/>
        <charset val="134"/>
      </rPr>
      <t>重点研发计划</t>
    </r>
  </si>
  <si>
    <r>
      <t xml:space="preserve">  </t>
    </r>
    <r>
      <rPr>
        <b/>
        <sz val="11"/>
        <rFont val="宋体"/>
        <family val="3"/>
        <charset val="134"/>
      </rPr>
      <t>其他科学技术支出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</si>
  <si>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科技奖励</t>
    </r>
  </si>
  <si>
    <r>
      <t xml:space="preserve">    </t>
    </r>
    <r>
      <rPr>
        <sz val="11"/>
        <rFont val="宋体"/>
        <family val="3"/>
        <charset val="134"/>
      </rPr>
      <t>核应急</t>
    </r>
  </si>
  <si>
    <r>
      <t xml:space="preserve">    </t>
    </r>
    <r>
      <rPr>
        <sz val="11"/>
        <rFont val="宋体"/>
        <family val="3"/>
        <charset val="134"/>
      </rPr>
      <t>转制科研机构</t>
    </r>
  </si>
  <si>
    <r>
      <t xml:space="preserve">    </t>
    </r>
    <r>
      <rPr>
        <sz val="11"/>
        <rFont val="宋体"/>
        <family val="3"/>
        <charset val="134"/>
      </rPr>
      <t>其他科学技术支出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</si>
  <si>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rPr>
        <b/>
        <sz val="11"/>
        <rFont val="宋体"/>
        <family val="3"/>
        <charset val="134"/>
      </rPr>
      <t>文化体育与传媒支出</t>
    </r>
  </si>
  <si>
    <r>
      <t xml:space="preserve">  </t>
    </r>
    <r>
      <rPr>
        <b/>
        <sz val="11"/>
        <rFont val="宋体"/>
        <family val="3"/>
        <charset val="134"/>
      </rPr>
      <t>文化</t>
    </r>
  </si>
  <si>
    <r>
      <t xml:space="preserve">    </t>
    </r>
    <r>
      <rPr>
        <sz val="11"/>
        <rFont val="宋体"/>
        <family val="3"/>
        <charset val="134"/>
      </rPr>
      <t>图书馆</t>
    </r>
  </si>
  <si>
    <r>
      <t xml:space="preserve">    </t>
    </r>
    <r>
      <rPr>
        <sz val="11"/>
        <rFont val="宋体"/>
        <family val="3"/>
        <charset val="134"/>
      </rPr>
      <t>文化展示及纪念机构</t>
    </r>
  </si>
  <si>
    <r>
      <t xml:space="preserve">    </t>
    </r>
    <r>
      <rPr>
        <sz val="11"/>
        <rFont val="宋体"/>
        <family val="3"/>
        <charset val="134"/>
      </rPr>
      <t>艺术表演场所</t>
    </r>
  </si>
  <si>
    <r>
      <t xml:space="preserve">    </t>
    </r>
    <r>
      <rPr>
        <sz val="11"/>
        <rFont val="宋体"/>
        <family val="3"/>
        <charset val="134"/>
      </rPr>
      <t>艺术表演团体</t>
    </r>
  </si>
  <si>
    <r>
      <t xml:space="preserve">    </t>
    </r>
    <r>
      <rPr>
        <sz val="11"/>
        <rFont val="宋体"/>
        <family val="3"/>
        <charset val="134"/>
      </rPr>
      <t>文化活动</t>
    </r>
  </si>
  <si>
    <r>
      <t xml:space="preserve">    </t>
    </r>
    <r>
      <rPr>
        <sz val="11"/>
        <rFont val="宋体"/>
        <family val="3"/>
        <charset val="134"/>
      </rPr>
      <t>群众文化</t>
    </r>
  </si>
  <si>
    <r>
      <t xml:space="preserve">    </t>
    </r>
    <r>
      <rPr>
        <sz val="11"/>
        <rFont val="宋体"/>
        <family val="3"/>
        <charset val="134"/>
      </rPr>
      <t>文化交流与合作</t>
    </r>
  </si>
  <si>
    <r>
      <t xml:space="preserve">    </t>
    </r>
    <r>
      <rPr>
        <sz val="11"/>
        <rFont val="宋体"/>
        <family val="3"/>
        <charset val="134"/>
      </rPr>
      <t>文化创作与保护</t>
    </r>
  </si>
  <si>
    <r>
      <t xml:space="preserve">    </t>
    </r>
    <r>
      <rPr>
        <sz val="11"/>
        <rFont val="宋体"/>
        <family val="3"/>
        <charset val="134"/>
      </rPr>
      <t>文化市场管理</t>
    </r>
  </si>
  <si>
    <r>
      <t xml:space="preserve">    </t>
    </r>
    <r>
      <rPr>
        <sz val="11"/>
        <rFont val="宋体"/>
        <family val="3"/>
        <charset val="134"/>
      </rPr>
      <t>其他文化支出</t>
    </r>
  </si>
  <si>
    <r>
      <t xml:space="preserve">  </t>
    </r>
    <r>
      <rPr>
        <b/>
        <sz val="11"/>
        <rFont val="宋体"/>
        <family val="3"/>
        <charset val="134"/>
      </rPr>
      <t>文物</t>
    </r>
  </si>
  <si>
    <r>
      <t xml:space="preserve">    </t>
    </r>
    <r>
      <rPr>
        <sz val="11"/>
        <rFont val="宋体"/>
        <family val="3"/>
        <charset val="134"/>
      </rPr>
      <t>文物保护</t>
    </r>
  </si>
  <si>
    <r>
      <t xml:space="preserve">    </t>
    </r>
    <r>
      <rPr>
        <sz val="11"/>
        <rFont val="宋体"/>
        <family val="3"/>
        <charset val="134"/>
      </rPr>
      <t>博物馆</t>
    </r>
  </si>
  <si>
    <r>
      <t xml:space="preserve">    </t>
    </r>
    <r>
      <rPr>
        <sz val="11"/>
        <rFont val="宋体"/>
        <family val="3"/>
        <charset val="134"/>
      </rPr>
      <t>历史名城与古迹</t>
    </r>
  </si>
  <si>
    <r>
      <t xml:space="preserve">    </t>
    </r>
    <r>
      <rPr>
        <sz val="11"/>
        <rFont val="宋体"/>
        <family val="3"/>
        <charset val="134"/>
      </rPr>
      <t>其他文物支出</t>
    </r>
  </si>
  <si>
    <r>
      <t xml:space="preserve">  </t>
    </r>
    <r>
      <rPr>
        <b/>
        <sz val="11"/>
        <rFont val="宋体"/>
        <family val="3"/>
        <charset val="134"/>
      </rPr>
      <t>体育</t>
    </r>
  </si>
  <si>
    <r>
      <t xml:space="preserve">    </t>
    </r>
    <r>
      <rPr>
        <sz val="11"/>
        <rFont val="宋体"/>
        <family val="3"/>
        <charset val="134"/>
      </rPr>
      <t>运动项目管理</t>
    </r>
  </si>
  <si>
    <r>
      <t xml:space="preserve">    </t>
    </r>
    <r>
      <rPr>
        <sz val="11"/>
        <rFont val="宋体"/>
        <family val="3"/>
        <charset val="134"/>
      </rPr>
      <t>体育竞赛</t>
    </r>
  </si>
  <si>
    <r>
      <t xml:space="preserve">    </t>
    </r>
    <r>
      <rPr>
        <sz val="11"/>
        <rFont val="宋体"/>
        <family val="3"/>
        <charset val="134"/>
      </rPr>
      <t>体育训练</t>
    </r>
  </si>
  <si>
    <r>
      <t xml:space="preserve">    </t>
    </r>
    <r>
      <rPr>
        <sz val="11"/>
        <rFont val="宋体"/>
        <family val="3"/>
        <charset val="134"/>
      </rPr>
      <t>体育场馆</t>
    </r>
  </si>
  <si>
    <r>
      <t xml:space="preserve">    </t>
    </r>
    <r>
      <rPr>
        <sz val="11"/>
        <rFont val="宋体"/>
        <family val="3"/>
        <charset val="134"/>
      </rPr>
      <t>群众体育</t>
    </r>
  </si>
  <si>
    <r>
      <t xml:space="preserve">    </t>
    </r>
    <r>
      <rPr>
        <sz val="11"/>
        <rFont val="宋体"/>
        <family val="3"/>
        <charset val="134"/>
      </rPr>
      <t>体育交流与合作</t>
    </r>
  </si>
  <si>
    <r>
      <t xml:space="preserve">    </t>
    </r>
    <r>
      <rPr>
        <sz val="11"/>
        <rFont val="宋体"/>
        <family val="3"/>
        <charset val="134"/>
      </rPr>
      <t>其他体育支出</t>
    </r>
  </si>
  <si>
    <r>
      <t xml:space="preserve">  </t>
    </r>
    <r>
      <rPr>
        <b/>
        <sz val="11"/>
        <rFont val="宋体"/>
        <family val="3"/>
        <charset val="134"/>
      </rPr>
      <t>新闻出版广播影视</t>
    </r>
  </si>
  <si>
    <r>
      <t xml:space="preserve">    </t>
    </r>
    <r>
      <rPr>
        <sz val="11"/>
        <rFont val="宋体"/>
        <family val="3"/>
        <charset val="134"/>
      </rPr>
      <t>广播</t>
    </r>
  </si>
  <si>
    <r>
      <t xml:space="preserve">    </t>
    </r>
    <r>
      <rPr>
        <sz val="11"/>
        <rFont val="宋体"/>
        <family val="3"/>
        <charset val="134"/>
      </rPr>
      <t>电视</t>
    </r>
  </si>
  <si>
    <r>
      <t xml:space="preserve">    </t>
    </r>
    <r>
      <rPr>
        <sz val="11"/>
        <rFont val="宋体"/>
        <family val="3"/>
        <charset val="134"/>
      </rPr>
      <t>电影</t>
    </r>
  </si>
  <si>
    <r>
      <t xml:space="preserve">    </t>
    </r>
    <r>
      <rPr>
        <sz val="11"/>
        <rFont val="宋体"/>
        <family val="3"/>
        <charset val="134"/>
      </rPr>
      <t>新闻通讯</t>
    </r>
  </si>
  <si>
    <r>
      <t xml:space="preserve">    </t>
    </r>
    <r>
      <rPr>
        <sz val="11"/>
        <rFont val="宋体"/>
        <family val="3"/>
        <charset val="134"/>
      </rPr>
      <t>出版发行</t>
    </r>
  </si>
  <si>
    <r>
      <t xml:space="preserve">    </t>
    </r>
    <r>
      <rPr>
        <sz val="11"/>
        <rFont val="宋体"/>
        <family val="3"/>
        <charset val="134"/>
      </rPr>
      <t>版权管理</t>
    </r>
  </si>
  <si>
    <r>
      <t xml:space="preserve">    </t>
    </r>
    <r>
      <rPr>
        <sz val="11"/>
        <rFont val="宋体"/>
        <family val="3"/>
        <charset val="134"/>
      </rPr>
      <t>其他新闻出版广播影视支出</t>
    </r>
  </si>
  <si>
    <r>
      <t xml:space="preserve">  </t>
    </r>
    <r>
      <rPr>
        <b/>
        <sz val="11"/>
        <rFont val="宋体"/>
        <family val="3"/>
        <charset val="134"/>
      </rPr>
      <t>其他文化体育与传媒支出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</si>
  <si>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宣传文化发展专项支出</t>
    </r>
  </si>
  <si>
    <r>
      <t xml:space="preserve">    </t>
    </r>
    <r>
      <rPr>
        <sz val="11"/>
        <rFont val="宋体"/>
        <family val="3"/>
        <charset val="134"/>
      </rPr>
      <t>文化产业发展专项支出</t>
    </r>
  </si>
  <si>
    <r>
      <t xml:space="preserve">    </t>
    </r>
    <r>
      <rPr>
        <sz val="11"/>
        <rFont val="宋体"/>
        <family val="3"/>
        <charset val="134"/>
      </rPr>
      <t>其他文化体育与传媒支出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</si>
  <si>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rPr>
        <b/>
        <sz val="11"/>
        <rFont val="宋体"/>
        <family val="3"/>
        <charset val="134"/>
      </rPr>
      <t>社会保障和就业支出</t>
    </r>
  </si>
  <si>
    <r>
      <t xml:space="preserve">  </t>
    </r>
    <r>
      <rPr>
        <b/>
        <sz val="11"/>
        <rFont val="宋体"/>
        <family val="3"/>
        <charset val="134"/>
      </rPr>
      <t>人力资源和社会保障管理事务</t>
    </r>
  </si>
  <si>
    <r>
      <t xml:space="preserve">    </t>
    </r>
    <r>
      <rPr>
        <sz val="11"/>
        <rFont val="宋体"/>
        <family val="3"/>
        <charset val="134"/>
      </rPr>
      <t>综合业务管理</t>
    </r>
  </si>
  <si>
    <r>
      <t xml:space="preserve">    </t>
    </r>
    <r>
      <rPr>
        <sz val="11"/>
        <rFont val="宋体"/>
        <family val="3"/>
        <charset val="134"/>
      </rPr>
      <t>劳动保障监察</t>
    </r>
  </si>
  <si>
    <r>
      <t xml:space="preserve">    </t>
    </r>
    <r>
      <rPr>
        <sz val="11"/>
        <rFont val="宋体"/>
        <family val="3"/>
        <charset val="134"/>
      </rPr>
      <t>就业管理事务</t>
    </r>
  </si>
  <si>
    <r>
      <t xml:space="preserve">    </t>
    </r>
    <r>
      <rPr>
        <sz val="11"/>
        <rFont val="宋体"/>
        <family val="3"/>
        <charset val="134"/>
      </rPr>
      <t>社会保险业务管理事务</t>
    </r>
  </si>
  <si>
    <r>
      <t xml:space="preserve">    </t>
    </r>
    <r>
      <rPr>
        <sz val="11"/>
        <rFont val="宋体"/>
        <family val="3"/>
        <charset val="134"/>
      </rPr>
      <t>社会保险经办机构</t>
    </r>
  </si>
  <si>
    <r>
      <t xml:space="preserve">    </t>
    </r>
    <r>
      <rPr>
        <sz val="11"/>
        <rFont val="宋体"/>
        <family val="3"/>
        <charset val="134"/>
      </rPr>
      <t>劳动关系和维权</t>
    </r>
  </si>
  <si>
    <r>
      <t xml:space="preserve">    </t>
    </r>
    <r>
      <rPr>
        <sz val="11"/>
        <rFont val="宋体"/>
        <family val="3"/>
        <charset val="134"/>
      </rPr>
      <t>公共就业服务和职业技能鉴定机构</t>
    </r>
  </si>
  <si>
    <r>
      <t xml:space="preserve">    </t>
    </r>
    <r>
      <rPr>
        <sz val="11"/>
        <rFont val="宋体"/>
        <family val="3"/>
        <charset val="134"/>
      </rPr>
      <t>劳动人事争议调解仲裁</t>
    </r>
  </si>
  <si>
    <r>
      <t xml:space="preserve">    </t>
    </r>
    <r>
      <rPr>
        <sz val="11"/>
        <rFont val="宋体"/>
        <family val="3"/>
        <charset val="134"/>
      </rPr>
      <t>其他人力资源和社会保障管理事务支出</t>
    </r>
  </si>
  <si>
    <r>
      <t xml:space="preserve">  </t>
    </r>
    <r>
      <rPr>
        <b/>
        <sz val="11"/>
        <rFont val="宋体"/>
        <family val="3"/>
        <charset val="134"/>
      </rPr>
      <t>民政管理事务</t>
    </r>
  </si>
  <si>
    <r>
      <t xml:space="preserve">    </t>
    </r>
    <r>
      <rPr>
        <sz val="11"/>
        <rFont val="宋体"/>
        <family val="3"/>
        <charset val="134"/>
      </rPr>
      <t>拥军优属</t>
    </r>
  </si>
  <si>
    <r>
      <t xml:space="preserve">    </t>
    </r>
    <r>
      <rPr>
        <sz val="11"/>
        <rFont val="宋体"/>
        <family val="3"/>
        <charset val="134"/>
      </rPr>
      <t>老龄事务</t>
    </r>
  </si>
  <si>
    <r>
      <t xml:space="preserve">    </t>
    </r>
    <r>
      <rPr>
        <sz val="11"/>
        <rFont val="宋体"/>
        <family val="3"/>
        <charset val="134"/>
      </rPr>
      <t>民间组织管理</t>
    </r>
  </si>
  <si>
    <r>
      <t xml:space="preserve">    </t>
    </r>
    <r>
      <rPr>
        <sz val="11"/>
        <rFont val="宋体"/>
        <family val="3"/>
        <charset val="134"/>
      </rPr>
      <t>行政区划和地名管理</t>
    </r>
  </si>
  <si>
    <r>
      <t xml:space="preserve">    </t>
    </r>
    <r>
      <rPr>
        <sz val="11"/>
        <rFont val="宋体"/>
        <family val="3"/>
        <charset val="134"/>
      </rPr>
      <t>基层政权和社区建设</t>
    </r>
  </si>
  <si>
    <r>
      <t xml:space="preserve">    </t>
    </r>
    <r>
      <rPr>
        <sz val="11"/>
        <rFont val="宋体"/>
        <family val="3"/>
        <charset val="134"/>
      </rPr>
      <t>部队供应</t>
    </r>
  </si>
  <si>
    <r>
      <t xml:space="preserve">    </t>
    </r>
    <r>
      <rPr>
        <sz val="11"/>
        <rFont val="宋体"/>
        <family val="3"/>
        <charset val="134"/>
      </rPr>
      <t>其他民政管理事务支出</t>
    </r>
  </si>
  <si>
    <r>
      <t xml:space="preserve">  </t>
    </r>
    <r>
      <rPr>
        <b/>
        <sz val="11"/>
        <rFont val="宋体"/>
        <family val="3"/>
        <charset val="134"/>
      </rPr>
      <t>补充全国社会保障基金</t>
    </r>
  </si>
  <si>
    <r>
      <t xml:space="preserve">    </t>
    </r>
    <r>
      <rPr>
        <sz val="11"/>
        <rFont val="宋体"/>
        <family val="3"/>
        <charset val="134"/>
      </rPr>
      <t>用一般公共预算补充基金</t>
    </r>
  </si>
  <si>
    <r>
      <t xml:space="preserve">  </t>
    </r>
    <r>
      <rPr>
        <b/>
        <sz val="11"/>
        <rFont val="宋体"/>
        <family val="3"/>
        <charset val="134"/>
      </rPr>
      <t>行政事业单位离退休</t>
    </r>
  </si>
  <si>
    <r>
      <t xml:space="preserve">    </t>
    </r>
    <r>
      <rPr>
        <sz val="11"/>
        <rFont val="宋体"/>
        <family val="3"/>
        <charset val="134"/>
      </rPr>
      <t>归口管理的行政单位离退休</t>
    </r>
  </si>
  <si>
    <r>
      <t xml:space="preserve">    </t>
    </r>
    <r>
      <rPr>
        <sz val="11"/>
        <rFont val="宋体"/>
        <family val="3"/>
        <charset val="134"/>
      </rPr>
      <t>事业单位离退休</t>
    </r>
  </si>
  <si>
    <r>
      <t xml:space="preserve">    </t>
    </r>
    <r>
      <rPr>
        <sz val="11"/>
        <rFont val="宋体"/>
        <family val="3"/>
        <charset val="134"/>
      </rPr>
      <t>离退休人员管理机构</t>
    </r>
  </si>
  <si>
    <r>
      <t xml:space="preserve">    </t>
    </r>
    <r>
      <rPr>
        <sz val="11"/>
        <rFont val="宋体"/>
        <family val="3"/>
        <charset val="134"/>
      </rPr>
      <t>未归口管理的行政单位离退休</t>
    </r>
  </si>
  <si>
    <r>
      <t xml:space="preserve">    </t>
    </r>
    <r>
      <rPr>
        <sz val="11"/>
        <rFont val="宋体"/>
        <family val="3"/>
        <charset val="134"/>
      </rPr>
      <t>机关事业单位基本养老保险缴费支出</t>
    </r>
  </si>
  <si>
    <r>
      <t xml:space="preserve">    </t>
    </r>
    <r>
      <rPr>
        <sz val="11"/>
        <rFont val="宋体"/>
        <family val="3"/>
        <charset val="134"/>
      </rPr>
      <t>机关事业单位职业年金缴费支出</t>
    </r>
  </si>
  <si>
    <r>
      <t xml:space="preserve">    </t>
    </r>
    <r>
      <rPr>
        <sz val="11"/>
        <rFont val="宋体"/>
        <family val="3"/>
        <charset val="134"/>
      </rPr>
      <t>对机关事业单位基本养老保险基金的补助</t>
    </r>
  </si>
  <si>
    <r>
      <t xml:space="preserve">    </t>
    </r>
    <r>
      <rPr>
        <sz val="11"/>
        <rFont val="宋体"/>
        <family val="3"/>
        <charset val="134"/>
      </rPr>
      <t>其他行政事业单位离退休支出</t>
    </r>
  </si>
  <si>
    <r>
      <t xml:space="preserve">  </t>
    </r>
    <r>
      <rPr>
        <b/>
        <sz val="11"/>
        <rFont val="宋体"/>
        <family val="3"/>
        <charset val="134"/>
      </rPr>
      <t>企业改革补助</t>
    </r>
  </si>
  <si>
    <r>
      <t xml:space="preserve">    </t>
    </r>
    <r>
      <rPr>
        <sz val="11"/>
        <rFont val="宋体"/>
        <family val="3"/>
        <charset val="134"/>
      </rPr>
      <t>企业关闭破产补助</t>
    </r>
  </si>
  <si>
    <r>
      <t xml:space="preserve">    </t>
    </r>
    <r>
      <rPr>
        <sz val="11"/>
        <rFont val="宋体"/>
        <family val="3"/>
        <charset val="134"/>
      </rPr>
      <t>厂办大集体改革补助</t>
    </r>
  </si>
  <si>
    <r>
      <t xml:space="preserve">    </t>
    </r>
    <r>
      <rPr>
        <sz val="11"/>
        <rFont val="宋体"/>
        <family val="3"/>
        <charset val="134"/>
      </rPr>
      <t>其他企业改革发展补助</t>
    </r>
  </si>
  <si>
    <r>
      <t xml:space="preserve">  </t>
    </r>
    <r>
      <rPr>
        <b/>
        <sz val="11"/>
        <rFont val="宋体"/>
        <family val="3"/>
        <charset val="134"/>
      </rPr>
      <t>就业补助</t>
    </r>
  </si>
  <si>
    <r>
      <t xml:space="preserve">    </t>
    </r>
    <r>
      <rPr>
        <sz val="11"/>
        <rFont val="宋体"/>
        <family val="3"/>
        <charset val="134"/>
      </rPr>
      <t>就业创业服务补贴</t>
    </r>
  </si>
  <si>
    <r>
      <t xml:space="preserve">    </t>
    </r>
    <r>
      <rPr>
        <sz val="11"/>
        <rFont val="宋体"/>
        <family val="3"/>
        <charset val="134"/>
      </rPr>
      <t>职业培训补贴</t>
    </r>
  </si>
  <si>
    <r>
      <t xml:space="preserve">    </t>
    </r>
    <r>
      <rPr>
        <sz val="11"/>
        <rFont val="宋体"/>
        <family val="3"/>
        <charset val="134"/>
      </rPr>
      <t>社会保险补贴</t>
    </r>
  </si>
  <si>
    <r>
      <t xml:space="preserve">    </t>
    </r>
    <r>
      <rPr>
        <sz val="11"/>
        <rFont val="宋体"/>
        <family val="3"/>
        <charset val="134"/>
      </rPr>
      <t>公益性岗位补贴</t>
    </r>
  </si>
  <si>
    <r>
      <t xml:space="preserve">    </t>
    </r>
    <r>
      <rPr>
        <sz val="11"/>
        <rFont val="宋体"/>
        <family val="3"/>
        <charset val="134"/>
      </rPr>
      <t>职业技能鉴定补贴</t>
    </r>
  </si>
  <si>
    <r>
      <t xml:space="preserve">    </t>
    </r>
    <r>
      <rPr>
        <sz val="11"/>
        <rFont val="宋体"/>
        <family val="3"/>
        <charset val="134"/>
      </rPr>
      <t>就业见习补贴</t>
    </r>
  </si>
  <si>
    <r>
      <t xml:space="preserve">    </t>
    </r>
    <r>
      <rPr>
        <sz val="11"/>
        <rFont val="宋体"/>
        <family val="3"/>
        <charset val="134"/>
      </rPr>
      <t>高技能人才培养补助</t>
    </r>
  </si>
  <si>
    <r>
      <t xml:space="preserve">    </t>
    </r>
    <r>
      <rPr>
        <sz val="11"/>
        <rFont val="宋体"/>
        <family val="3"/>
        <charset val="134"/>
      </rPr>
      <t>求职创业补贴</t>
    </r>
  </si>
  <si>
    <r>
      <t xml:space="preserve">    </t>
    </r>
    <r>
      <rPr>
        <sz val="11"/>
        <rFont val="宋体"/>
        <family val="3"/>
        <charset val="134"/>
      </rPr>
      <t>其他就业补助支出</t>
    </r>
  </si>
  <si>
    <r>
      <t xml:space="preserve">  </t>
    </r>
    <r>
      <rPr>
        <b/>
        <sz val="11"/>
        <rFont val="宋体"/>
        <family val="3"/>
        <charset val="134"/>
      </rPr>
      <t>抚恤</t>
    </r>
  </si>
  <si>
    <r>
      <t xml:space="preserve">    </t>
    </r>
    <r>
      <rPr>
        <sz val="11"/>
        <rFont val="宋体"/>
        <family val="3"/>
        <charset val="134"/>
      </rPr>
      <t>死亡抚恤</t>
    </r>
  </si>
  <si>
    <r>
      <t xml:space="preserve">    </t>
    </r>
    <r>
      <rPr>
        <sz val="11"/>
        <rFont val="宋体"/>
        <family val="3"/>
        <charset val="134"/>
      </rPr>
      <t>伤残抚恤</t>
    </r>
  </si>
  <si>
    <r>
      <t xml:space="preserve">    </t>
    </r>
    <r>
      <rPr>
        <sz val="11"/>
        <rFont val="宋体"/>
        <family val="3"/>
        <charset val="134"/>
      </rPr>
      <t>在乡复员、退伍军人生活补助</t>
    </r>
  </si>
  <si>
    <r>
      <t xml:space="preserve">    </t>
    </r>
    <r>
      <rPr>
        <sz val="11"/>
        <rFont val="宋体"/>
        <family val="3"/>
        <charset val="134"/>
      </rPr>
      <t>优抚事业单位支出</t>
    </r>
  </si>
  <si>
    <r>
      <t xml:space="preserve">    </t>
    </r>
    <r>
      <rPr>
        <sz val="11"/>
        <rFont val="宋体"/>
        <family val="3"/>
        <charset val="134"/>
      </rPr>
      <t>义务兵优待</t>
    </r>
  </si>
  <si>
    <r>
      <t xml:space="preserve">    </t>
    </r>
    <r>
      <rPr>
        <sz val="11"/>
        <rFont val="宋体"/>
        <family val="3"/>
        <charset val="134"/>
      </rPr>
      <t>农村籍退役士兵老年生活补助</t>
    </r>
  </si>
  <si>
    <r>
      <t xml:space="preserve">    </t>
    </r>
    <r>
      <rPr>
        <sz val="11"/>
        <rFont val="宋体"/>
        <family val="3"/>
        <charset val="134"/>
      </rPr>
      <t>其他优抚支出</t>
    </r>
  </si>
  <si>
    <r>
      <t xml:space="preserve">  </t>
    </r>
    <r>
      <rPr>
        <b/>
        <sz val="11"/>
        <rFont val="宋体"/>
        <family val="3"/>
        <charset val="134"/>
      </rPr>
      <t>退役安置</t>
    </r>
  </si>
  <si>
    <r>
      <t xml:space="preserve">    </t>
    </r>
    <r>
      <rPr>
        <sz val="11"/>
        <rFont val="宋体"/>
        <family val="3"/>
        <charset val="134"/>
      </rPr>
      <t>退役士兵安置</t>
    </r>
  </si>
  <si>
    <r>
      <t xml:space="preserve">    </t>
    </r>
    <r>
      <rPr>
        <sz val="11"/>
        <rFont val="宋体"/>
        <family val="3"/>
        <charset val="134"/>
      </rPr>
      <t>军队移交政府的离退休人员安置</t>
    </r>
  </si>
  <si>
    <r>
      <t xml:space="preserve">    </t>
    </r>
    <r>
      <rPr>
        <sz val="11"/>
        <rFont val="宋体"/>
        <family val="3"/>
        <charset val="134"/>
      </rPr>
      <t>军队移交政府离退休干部管理机构</t>
    </r>
  </si>
  <si>
    <r>
      <t xml:space="preserve">    </t>
    </r>
    <r>
      <rPr>
        <sz val="11"/>
        <rFont val="宋体"/>
        <family val="3"/>
        <charset val="134"/>
      </rPr>
      <t>退役士兵管理教育</t>
    </r>
  </si>
  <si>
    <r>
      <t xml:space="preserve">    </t>
    </r>
    <r>
      <rPr>
        <sz val="11"/>
        <rFont val="宋体"/>
        <family val="3"/>
        <charset val="134"/>
      </rPr>
      <t>其他退役安置支出</t>
    </r>
  </si>
  <si>
    <r>
      <t xml:space="preserve">  </t>
    </r>
    <r>
      <rPr>
        <b/>
        <sz val="11"/>
        <rFont val="宋体"/>
        <family val="3"/>
        <charset val="134"/>
      </rPr>
      <t>社会福利</t>
    </r>
  </si>
  <si>
    <r>
      <t xml:space="preserve">    </t>
    </r>
    <r>
      <rPr>
        <sz val="11"/>
        <rFont val="宋体"/>
        <family val="3"/>
        <charset val="134"/>
      </rPr>
      <t>儿童福利</t>
    </r>
  </si>
  <si>
    <r>
      <t xml:space="preserve">    </t>
    </r>
    <r>
      <rPr>
        <sz val="11"/>
        <rFont val="宋体"/>
        <family val="3"/>
        <charset val="134"/>
      </rPr>
      <t>老年福利</t>
    </r>
  </si>
  <si>
    <r>
      <t xml:space="preserve">    </t>
    </r>
    <r>
      <rPr>
        <sz val="11"/>
        <rFont val="宋体"/>
        <family val="3"/>
        <charset val="134"/>
      </rPr>
      <t>假肢矫形</t>
    </r>
  </si>
  <si>
    <r>
      <t xml:space="preserve">    </t>
    </r>
    <r>
      <rPr>
        <sz val="11"/>
        <rFont val="宋体"/>
        <family val="3"/>
        <charset val="134"/>
      </rPr>
      <t>殡葬</t>
    </r>
  </si>
  <si>
    <r>
      <t xml:space="preserve">    </t>
    </r>
    <r>
      <rPr>
        <sz val="11"/>
        <rFont val="宋体"/>
        <family val="3"/>
        <charset val="134"/>
      </rPr>
      <t>社会福利事业单位</t>
    </r>
  </si>
  <si>
    <r>
      <t xml:space="preserve">    </t>
    </r>
    <r>
      <rPr>
        <sz val="11"/>
        <rFont val="宋体"/>
        <family val="3"/>
        <charset val="134"/>
      </rPr>
      <t>其他社会福利支出</t>
    </r>
  </si>
  <si>
    <r>
      <t xml:space="preserve">  </t>
    </r>
    <r>
      <rPr>
        <b/>
        <sz val="11"/>
        <rFont val="宋体"/>
        <family val="3"/>
        <charset val="134"/>
      </rPr>
      <t>残疾人事业</t>
    </r>
  </si>
  <si>
    <r>
      <t xml:space="preserve">    </t>
    </r>
    <r>
      <rPr>
        <sz val="11"/>
        <rFont val="宋体"/>
        <family val="3"/>
        <charset val="134"/>
      </rPr>
      <t>残疾人康复</t>
    </r>
  </si>
  <si>
    <r>
      <t xml:space="preserve">    </t>
    </r>
    <r>
      <rPr>
        <sz val="11"/>
        <rFont val="宋体"/>
        <family val="3"/>
        <charset val="134"/>
      </rPr>
      <t>残疾人就业和扶贫</t>
    </r>
  </si>
  <si>
    <r>
      <t xml:space="preserve">    </t>
    </r>
    <r>
      <rPr>
        <sz val="11"/>
        <rFont val="宋体"/>
        <family val="3"/>
        <charset val="134"/>
      </rPr>
      <t>残疾人体育</t>
    </r>
  </si>
  <si>
    <r>
      <t xml:space="preserve">    </t>
    </r>
    <r>
      <rPr>
        <sz val="11"/>
        <rFont val="宋体"/>
        <family val="3"/>
        <charset val="134"/>
      </rPr>
      <t>残疾人生活和护理补贴</t>
    </r>
  </si>
  <si>
    <r>
      <t xml:space="preserve">    </t>
    </r>
    <r>
      <rPr>
        <sz val="11"/>
        <rFont val="宋体"/>
        <family val="3"/>
        <charset val="134"/>
      </rPr>
      <t>其他残疾人事业支出</t>
    </r>
  </si>
  <si>
    <r>
      <t xml:space="preserve">  </t>
    </r>
    <r>
      <rPr>
        <b/>
        <sz val="11"/>
        <rFont val="宋体"/>
        <family val="3"/>
        <charset val="134"/>
      </rPr>
      <t>自然灾害生活救助</t>
    </r>
  </si>
  <si>
    <r>
      <t xml:space="preserve">    </t>
    </r>
    <r>
      <rPr>
        <sz val="11"/>
        <rFont val="宋体"/>
        <family val="3"/>
        <charset val="134"/>
      </rPr>
      <t>中央自然灾害生活补助</t>
    </r>
  </si>
  <si>
    <r>
      <t xml:space="preserve">    </t>
    </r>
    <r>
      <rPr>
        <sz val="11"/>
        <rFont val="宋体"/>
        <family val="3"/>
        <charset val="134"/>
      </rPr>
      <t>地方自然灾害生活补助</t>
    </r>
  </si>
  <si>
    <r>
      <t xml:space="preserve">    </t>
    </r>
    <r>
      <rPr>
        <sz val="11"/>
        <rFont val="宋体"/>
        <family val="3"/>
        <charset val="134"/>
      </rPr>
      <t>自然灾害灾后重建补助</t>
    </r>
  </si>
  <si>
    <r>
      <t xml:space="preserve">    </t>
    </r>
    <r>
      <rPr>
        <sz val="11"/>
        <rFont val="宋体"/>
        <family val="3"/>
        <charset val="134"/>
      </rPr>
      <t>其他自然灾害生活救助支出</t>
    </r>
  </si>
  <si>
    <r>
      <t xml:space="preserve">  </t>
    </r>
    <r>
      <rPr>
        <b/>
        <sz val="11"/>
        <rFont val="宋体"/>
        <family val="3"/>
        <charset val="134"/>
      </rPr>
      <t>红十字事业</t>
    </r>
  </si>
  <si>
    <r>
      <t xml:space="preserve">    </t>
    </r>
    <r>
      <rPr>
        <sz val="11"/>
        <rFont val="宋体"/>
        <family val="3"/>
        <charset val="134"/>
      </rPr>
      <t>其他红十字事业支出</t>
    </r>
  </si>
  <si>
    <r>
      <t xml:space="preserve">  </t>
    </r>
    <r>
      <rPr>
        <b/>
        <sz val="11"/>
        <rFont val="宋体"/>
        <family val="3"/>
        <charset val="134"/>
      </rPr>
      <t>最低生活保障</t>
    </r>
  </si>
  <si>
    <r>
      <t xml:space="preserve">    </t>
    </r>
    <r>
      <rPr>
        <sz val="11"/>
        <rFont val="宋体"/>
        <family val="3"/>
        <charset val="134"/>
      </rPr>
      <t>城市最低生活保障金支出</t>
    </r>
  </si>
  <si>
    <r>
      <t xml:space="preserve">    </t>
    </r>
    <r>
      <rPr>
        <sz val="11"/>
        <rFont val="宋体"/>
        <family val="3"/>
        <charset val="134"/>
      </rPr>
      <t>农村最低生活保障金支出</t>
    </r>
  </si>
  <si>
    <r>
      <t xml:space="preserve">  </t>
    </r>
    <r>
      <rPr>
        <b/>
        <sz val="11"/>
        <rFont val="宋体"/>
        <family val="3"/>
        <charset val="134"/>
      </rPr>
      <t>临时救助</t>
    </r>
  </si>
  <si>
    <r>
      <t xml:space="preserve">    </t>
    </r>
    <r>
      <rPr>
        <sz val="11"/>
        <rFont val="宋体"/>
        <family val="3"/>
        <charset val="134"/>
      </rPr>
      <t>临时救助支出</t>
    </r>
  </si>
  <si>
    <r>
      <t xml:space="preserve">    </t>
    </r>
    <r>
      <rPr>
        <sz val="11"/>
        <rFont val="宋体"/>
        <family val="3"/>
        <charset val="134"/>
      </rPr>
      <t>流浪乞讨人员救助支出</t>
    </r>
  </si>
  <si>
    <r>
      <t xml:space="preserve">  </t>
    </r>
    <r>
      <rPr>
        <b/>
        <sz val="11"/>
        <rFont val="宋体"/>
        <family val="3"/>
        <charset val="134"/>
      </rPr>
      <t>特困人员救助供养</t>
    </r>
  </si>
  <si>
    <r>
      <t xml:space="preserve">    </t>
    </r>
    <r>
      <rPr>
        <sz val="11"/>
        <rFont val="宋体"/>
        <family val="3"/>
        <charset val="134"/>
      </rPr>
      <t>城市特困人员救助供养支出</t>
    </r>
  </si>
  <si>
    <r>
      <t xml:space="preserve">    </t>
    </r>
    <r>
      <rPr>
        <sz val="11"/>
        <rFont val="宋体"/>
        <family val="3"/>
        <charset val="134"/>
      </rPr>
      <t>农村特困人员救助供养支出</t>
    </r>
  </si>
  <si>
    <r>
      <t xml:space="preserve">  </t>
    </r>
    <r>
      <rPr>
        <b/>
        <sz val="11"/>
        <rFont val="宋体"/>
        <family val="3"/>
        <charset val="134"/>
      </rPr>
      <t>补充道路交通事故社会救助基金</t>
    </r>
  </si>
  <si>
    <r>
      <t xml:space="preserve">    </t>
    </r>
    <r>
      <rPr>
        <sz val="11"/>
        <rFont val="宋体"/>
        <family val="3"/>
        <charset val="134"/>
      </rPr>
      <t>交强险营业税补助基金支出</t>
    </r>
  </si>
  <si>
    <r>
      <t xml:space="preserve">    </t>
    </r>
    <r>
      <rPr>
        <sz val="11"/>
        <rFont val="宋体"/>
        <family val="3"/>
        <charset val="134"/>
      </rPr>
      <t>交强险罚款收入补助基金支出</t>
    </r>
  </si>
  <si>
    <r>
      <t xml:space="preserve">  </t>
    </r>
    <r>
      <rPr>
        <b/>
        <sz val="11"/>
        <rFont val="宋体"/>
        <family val="3"/>
        <charset val="134"/>
      </rPr>
      <t>其他生活救助</t>
    </r>
  </si>
  <si>
    <r>
      <t xml:space="preserve">    </t>
    </r>
    <r>
      <rPr>
        <sz val="11"/>
        <rFont val="宋体"/>
        <family val="3"/>
        <charset val="134"/>
      </rPr>
      <t>其他城市生活救助</t>
    </r>
  </si>
  <si>
    <r>
      <t xml:space="preserve">    </t>
    </r>
    <r>
      <rPr>
        <sz val="11"/>
        <rFont val="宋体"/>
        <family val="3"/>
        <charset val="134"/>
      </rPr>
      <t>其他农村生活救助</t>
    </r>
  </si>
  <si>
    <r>
      <t xml:space="preserve">  </t>
    </r>
    <r>
      <rPr>
        <b/>
        <sz val="11"/>
        <rFont val="宋体"/>
        <family val="3"/>
        <charset val="134"/>
      </rPr>
      <t>财政对基本养老保险基金的补助</t>
    </r>
  </si>
  <si>
    <r>
      <t xml:space="preserve">    </t>
    </r>
    <r>
      <rPr>
        <sz val="11"/>
        <rFont val="宋体"/>
        <family val="3"/>
        <charset val="134"/>
      </rPr>
      <t>财政对企业职工基本养老保险基金的补助</t>
    </r>
  </si>
  <si>
    <r>
      <t xml:space="preserve">    </t>
    </r>
    <r>
      <rPr>
        <sz val="11"/>
        <rFont val="宋体"/>
        <family val="3"/>
        <charset val="134"/>
      </rPr>
      <t>财政对城乡居民基本养老保险基金的补助</t>
    </r>
  </si>
  <si>
    <r>
      <t xml:space="preserve">    </t>
    </r>
    <r>
      <rPr>
        <sz val="11"/>
        <rFont val="宋体"/>
        <family val="3"/>
        <charset val="134"/>
      </rPr>
      <t>财政对其他基本养老保险基金的补助</t>
    </r>
  </si>
  <si>
    <r>
      <t xml:space="preserve">  </t>
    </r>
    <r>
      <rPr>
        <b/>
        <sz val="11"/>
        <rFont val="宋体"/>
        <family val="3"/>
        <charset val="134"/>
      </rPr>
      <t>财政对其他社会保险基金的补助</t>
    </r>
  </si>
  <si>
    <r>
      <t xml:space="preserve">    </t>
    </r>
    <r>
      <rPr>
        <sz val="11"/>
        <rFont val="宋体"/>
        <family val="3"/>
        <charset val="134"/>
      </rPr>
      <t>财政对失业保险基金的补助</t>
    </r>
  </si>
  <si>
    <r>
      <t xml:space="preserve">    </t>
    </r>
    <r>
      <rPr>
        <sz val="11"/>
        <rFont val="宋体"/>
        <family val="3"/>
        <charset val="134"/>
      </rPr>
      <t>财政对工伤保险基金的补助</t>
    </r>
  </si>
  <si>
    <r>
      <t xml:space="preserve">    </t>
    </r>
    <r>
      <rPr>
        <sz val="11"/>
        <rFont val="宋体"/>
        <family val="3"/>
        <charset val="134"/>
      </rPr>
      <t>财政对生育保险基金的补助</t>
    </r>
  </si>
  <si>
    <r>
      <t xml:space="preserve">    </t>
    </r>
    <r>
      <rPr>
        <sz val="11"/>
        <rFont val="宋体"/>
        <family val="3"/>
        <charset val="134"/>
      </rPr>
      <t>其他财政对社会保险基金的补助</t>
    </r>
  </si>
  <si>
    <r>
      <t xml:space="preserve">  </t>
    </r>
    <r>
      <rPr>
        <b/>
        <sz val="11"/>
        <rFont val="宋体"/>
        <family val="3"/>
        <charset val="134"/>
      </rPr>
      <t>其他社会保障和就业支出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</si>
  <si>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其他社会保障和就业支出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</si>
  <si>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rPr>
        <b/>
        <sz val="11"/>
        <rFont val="宋体"/>
        <family val="3"/>
        <charset val="134"/>
      </rPr>
      <t>医疗卫生与计划生育支出</t>
    </r>
  </si>
  <si>
    <r>
      <t xml:space="preserve">  </t>
    </r>
    <r>
      <rPr>
        <b/>
        <sz val="11"/>
        <rFont val="宋体"/>
        <family val="3"/>
        <charset val="134"/>
      </rPr>
      <t>医疗卫生与计划生育管理事务</t>
    </r>
  </si>
  <si>
    <r>
      <t xml:space="preserve">    </t>
    </r>
    <r>
      <rPr>
        <sz val="11"/>
        <rFont val="宋体"/>
        <family val="3"/>
        <charset val="134"/>
      </rPr>
      <t>其他医疗卫生与计划生育管理事务支出</t>
    </r>
  </si>
  <si>
    <r>
      <t xml:space="preserve">  </t>
    </r>
    <r>
      <rPr>
        <b/>
        <sz val="11"/>
        <rFont val="宋体"/>
        <family val="3"/>
        <charset val="134"/>
      </rPr>
      <t>公立医院</t>
    </r>
  </si>
  <si>
    <r>
      <t xml:space="preserve">    </t>
    </r>
    <r>
      <rPr>
        <sz val="11"/>
        <rFont val="宋体"/>
        <family val="3"/>
        <charset val="134"/>
      </rPr>
      <t>综合医院</t>
    </r>
  </si>
  <si>
    <r>
      <t xml:space="preserve">    </t>
    </r>
    <r>
      <rPr>
        <sz val="11"/>
        <rFont val="宋体"/>
        <family val="3"/>
        <charset val="134"/>
      </rPr>
      <t>中医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民族</t>
    </r>
    <r>
      <rPr>
        <sz val="11"/>
        <rFont val="Times New Roman"/>
        <family val="1"/>
      </rPr>
      <t>)</t>
    </r>
    <r>
      <rPr>
        <sz val="11"/>
        <rFont val="宋体"/>
        <family val="3"/>
        <charset val="134"/>
      </rPr>
      <t>医院</t>
    </r>
  </si>
  <si>
    <r>
      <t xml:space="preserve">    </t>
    </r>
    <r>
      <rPr>
        <sz val="11"/>
        <rFont val="宋体"/>
        <family val="3"/>
        <charset val="134"/>
      </rPr>
      <t>传染病医院</t>
    </r>
  </si>
  <si>
    <r>
      <t xml:space="preserve">    </t>
    </r>
    <r>
      <rPr>
        <sz val="11"/>
        <rFont val="宋体"/>
        <family val="3"/>
        <charset val="134"/>
      </rPr>
      <t>职业病防治医院</t>
    </r>
  </si>
  <si>
    <r>
      <t xml:space="preserve">    </t>
    </r>
    <r>
      <rPr>
        <sz val="11"/>
        <rFont val="宋体"/>
        <family val="3"/>
        <charset val="134"/>
      </rPr>
      <t>精神病医院</t>
    </r>
  </si>
  <si>
    <r>
      <t xml:space="preserve">    </t>
    </r>
    <r>
      <rPr>
        <sz val="11"/>
        <rFont val="宋体"/>
        <family val="3"/>
        <charset val="134"/>
      </rPr>
      <t>妇产医院</t>
    </r>
  </si>
  <si>
    <r>
      <t xml:space="preserve">    </t>
    </r>
    <r>
      <rPr>
        <sz val="11"/>
        <rFont val="宋体"/>
        <family val="3"/>
        <charset val="134"/>
      </rPr>
      <t>儿童医院</t>
    </r>
  </si>
  <si>
    <r>
      <t xml:space="preserve">    </t>
    </r>
    <r>
      <rPr>
        <sz val="11"/>
        <rFont val="宋体"/>
        <family val="3"/>
        <charset val="134"/>
      </rPr>
      <t>其他专科医院</t>
    </r>
  </si>
  <si>
    <r>
      <t xml:space="preserve">    </t>
    </r>
    <r>
      <rPr>
        <sz val="11"/>
        <rFont val="宋体"/>
        <family val="3"/>
        <charset val="134"/>
      </rPr>
      <t>福利医院</t>
    </r>
  </si>
  <si>
    <r>
      <t xml:space="preserve">    </t>
    </r>
    <r>
      <rPr>
        <sz val="11"/>
        <rFont val="宋体"/>
        <family val="3"/>
        <charset val="134"/>
      </rPr>
      <t>行业医院</t>
    </r>
  </si>
  <si>
    <r>
      <t xml:space="preserve">    </t>
    </r>
    <r>
      <rPr>
        <sz val="11"/>
        <rFont val="宋体"/>
        <family val="3"/>
        <charset val="134"/>
      </rPr>
      <t>处理医疗欠费</t>
    </r>
  </si>
  <si>
    <r>
      <t xml:space="preserve">    </t>
    </r>
    <r>
      <rPr>
        <sz val="11"/>
        <rFont val="宋体"/>
        <family val="3"/>
        <charset val="134"/>
      </rPr>
      <t>其他公立医院支出</t>
    </r>
  </si>
  <si>
    <r>
      <t xml:space="preserve">  </t>
    </r>
    <r>
      <rPr>
        <b/>
        <sz val="11"/>
        <rFont val="宋体"/>
        <family val="3"/>
        <charset val="134"/>
      </rPr>
      <t>基层医疗卫生机构</t>
    </r>
  </si>
  <si>
    <r>
      <t xml:space="preserve">    </t>
    </r>
    <r>
      <rPr>
        <sz val="11"/>
        <rFont val="宋体"/>
        <family val="3"/>
        <charset val="134"/>
      </rPr>
      <t>城市社区卫生机构</t>
    </r>
  </si>
  <si>
    <r>
      <t xml:space="preserve">    </t>
    </r>
    <r>
      <rPr>
        <sz val="11"/>
        <rFont val="宋体"/>
        <family val="3"/>
        <charset val="134"/>
      </rPr>
      <t>乡镇卫生院</t>
    </r>
  </si>
  <si>
    <r>
      <t xml:space="preserve">    </t>
    </r>
    <r>
      <rPr>
        <sz val="11"/>
        <rFont val="宋体"/>
        <family val="3"/>
        <charset val="134"/>
      </rPr>
      <t>其他基层医疗卫生机构支出</t>
    </r>
  </si>
  <si>
    <r>
      <t xml:space="preserve">  </t>
    </r>
    <r>
      <rPr>
        <b/>
        <sz val="11"/>
        <rFont val="宋体"/>
        <family val="3"/>
        <charset val="134"/>
      </rPr>
      <t>公共卫生</t>
    </r>
  </si>
  <si>
    <r>
      <t xml:space="preserve">    </t>
    </r>
    <r>
      <rPr>
        <sz val="11"/>
        <rFont val="宋体"/>
        <family val="3"/>
        <charset val="134"/>
      </rPr>
      <t>疾病预防控制机构</t>
    </r>
  </si>
  <si>
    <r>
      <t xml:space="preserve">    </t>
    </r>
    <r>
      <rPr>
        <sz val="11"/>
        <rFont val="宋体"/>
        <family val="3"/>
        <charset val="134"/>
      </rPr>
      <t>卫生监督机构</t>
    </r>
  </si>
  <si>
    <r>
      <t xml:space="preserve">    </t>
    </r>
    <r>
      <rPr>
        <sz val="11"/>
        <rFont val="宋体"/>
        <family val="3"/>
        <charset val="134"/>
      </rPr>
      <t>妇幼保健机构</t>
    </r>
  </si>
  <si>
    <r>
      <t xml:space="preserve">    </t>
    </r>
    <r>
      <rPr>
        <sz val="11"/>
        <rFont val="宋体"/>
        <family val="3"/>
        <charset val="134"/>
      </rPr>
      <t>精神卫生机构</t>
    </r>
  </si>
  <si>
    <r>
      <t xml:space="preserve">    </t>
    </r>
    <r>
      <rPr>
        <sz val="11"/>
        <rFont val="宋体"/>
        <family val="3"/>
        <charset val="134"/>
      </rPr>
      <t>应急救治机构</t>
    </r>
  </si>
  <si>
    <r>
      <t xml:space="preserve">    </t>
    </r>
    <r>
      <rPr>
        <sz val="11"/>
        <rFont val="宋体"/>
        <family val="3"/>
        <charset val="134"/>
      </rPr>
      <t>采供血机构</t>
    </r>
  </si>
  <si>
    <r>
      <t xml:space="preserve">    </t>
    </r>
    <r>
      <rPr>
        <sz val="11"/>
        <rFont val="宋体"/>
        <family val="3"/>
        <charset val="134"/>
      </rPr>
      <t>其他专业公共卫生机构</t>
    </r>
  </si>
  <si>
    <r>
      <t xml:space="preserve">    </t>
    </r>
    <r>
      <rPr>
        <sz val="11"/>
        <rFont val="宋体"/>
        <family val="3"/>
        <charset val="134"/>
      </rPr>
      <t>基本公共卫生服务</t>
    </r>
  </si>
  <si>
    <r>
      <t xml:space="preserve">    </t>
    </r>
    <r>
      <rPr>
        <sz val="11"/>
        <rFont val="宋体"/>
        <family val="3"/>
        <charset val="134"/>
      </rPr>
      <t>重大公共卫生专项</t>
    </r>
  </si>
  <si>
    <r>
      <t xml:space="preserve">    </t>
    </r>
    <r>
      <rPr>
        <sz val="11"/>
        <rFont val="宋体"/>
        <family val="3"/>
        <charset val="134"/>
      </rPr>
      <t>突发公共卫生事件应急处理</t>
    </r>
  </si>
  <si>
    <r>
      <t xml:space="preserve">    </t>
    </r>
    <r>
      <rPr>
        <sz val="11"/>
        <rFont val="宋体"/>
        <family val="3"/>
        <charset val="134"/>
      </rPr>
      <t>其他公共卫生支出</t>
    </r>
  </si>
  <si>
    <r>
      <t xml:space="preserve">  </t>
    </r>
    <r>
      <rPr>
        <b/>
        <sz val="11"/>
        <rFont val="宋体"/>
        <family val="3"/>
        <charset val="134"/>
      </rPr>
      <t>中医药</t>
    </r>
  </si>
  <si>
    <r>
      <t xml:space="preserve">    </t>
    </r>
    <r>
      <rPr>
        <sz val="11"/>
        <rFont val="宋体"/>
        <family val="3"/>
        <charset val="134"/>
      </rPr>
      <t>中医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民族医</t>
    </r>
    <r>
      <rPr>
        <sz val="11"/>
        <rFont val="Times New Roman"/>
        <family val="1"/>
      </rPr>
      <t>)</t>
    </r>
    <r>
      <rPr>
        <sz val="11"/>
        <rFont val="宋体"/>
        <family val="3"/>
        <charset val="134"/>
      </rPr>
      <t>药专项</t>
    </r>
  </si>
  <si>
    <r>
      <t xml:space="preserve">    </t>
    </r>
    <r>
      <rPr>
        <sz val="11"/>
        <rFont val="宋体"/>
        <family val="3"/>
        <charset val="134"/>
      </rPr>
      <t>其他中医药支出</t>
    </r>
  </si>
  <si>
    <r>
      <t xml:space="preserve">  </t>
    </r>
    <r>
      <rPr>
        <b/>
        <sz val="11"/>
        <rFont val="宋体"/>
        <family val="3"/>
        <charset val="134"/>
      </rPr>
      <t>计划生育事务</t>
    </r>
  </si>
  <si>
    <r>
      <t xml:space="preserve">    </t>
    </r>
    <r>
      <rPr>
        <sz val="11"/>
        <rFont val="宋体"/>
        <family val="3"/>
        <charset val="134"/>
      </rPr>
      <t>计划生育机构</t>
    </r>
  </si>
  <si>
    <r>
      <t xml:space="preserve">    </t>
    </r>
    <r>
      <rPr>
        <sz val="11"/>
        <rFont val="宋体"/>
        <family val="3"/>
        <charset val="134"/>
      </rPr>
      <t>计划生育服务</t>
    </r>
  </si>
  <si>
    <r>
      <t xml:space="preserve">    </t>
    </r>
    <r>
      <rPr>
        <sz val="11"/>
        <rFont val="宋体"/>
        <family val="3"/>
        <charset val="134"/>
      </rPr>
      <t>其他计划生育事务支出</t>
    </r>
  </si>
  <si>
    <r>
      <t xml:space="preserve">  </t>
    </r>
    <r>
      <rPr>
        <b/>
        <sz val="11"/>
        <rFont val="宋体"/>
        <family val="3"/>
        <charset val="134"/>
      </rPr>
      <t>食品和药品监督管理事务</t>
    </r>
  </si>
  <si>
    <r>
      <t xml:space="preserve">    </t>
    </r>
    <r>
      <rPr>
        <sz val="11"/>
        <rFont val="宋体"/>
        <family val="3"/>
        <charset val="134"/>
      </rPr>
      <t>药品事务</t>
    </r>
  </si>
  <si>
    <r>
      <t xml:space="preserve">    </t>
    </r>
    <r>
      <rPr>
        <sz val="11"/>
        <rFont val="宋体"/>
        <family val="3"/>
        <charset val="134"/>
      </rPr>
      <t>化妆品事务</t>
    </r>
  </si>
  <si>
    <r>
      <t xml:space="preserve">    </t>
    </r>
    <r>
      <rPr>
        <sz val="11"/>
        <rFont val="宋体"/>
        <family val="3"/>
        <charset val="134"/>
      </rPr>
      <t>医疗器械事务</t>
    </r>
  </si>
  <si>
    <r>
      <t xml:space="preserve">    </t>
    </r>
    <r>
      <rPr>
        <sz val="11"/>
        <rFont val="宋体"/>
        <family val="3"/>
        <charset val="134"/>
      </rPr>
      <t>食品安全事务</t>
    </r>
  </si>
  <si>
    <r>
      <t xml:space="preserve">    </t>
    </r>
    <r>
      <rPr>
        <sz val="11"/>
        <rFont val="宋体"/>
        <family val="3"/>
        <charset val="134"/>
      </rPr>
      <t>其他食品和药品监督管理事务支出</t>
    </r>
  </si>
  <si>
    <r>
      <t xml:space="preserve">  </t>
    </r>
    <r>
      <rPr>
        <b/>
        <sz val="11"/>
        <rFont val="宋体"/>
        <family val="3"/>
        <charset val="134"/>
      </rPr>
      <t>行政事业单位医疗</t>
    </r>
  </si>
  <si>
    <r>
      <t xml:space="preserve">    </t>
    </r>
    <r>
      <rPr>
        <sz val="11"/>
        <rFont val="宋体"/>
        <family val="3"/>
        <charset val="134"/>
      </rPr>
      <t>行政单位医疗</t>
    </r>
  </si>
  <si>
    <r>
      <t xml:space="preserve">    </t>
    </r>
    <r>
      <rPr>
        <sz val="11"/>
        <rFont val="宋体"/>
        <family val="3"/>
        <charset val="134"/>
      </rPr>
      <t>事业单位医疗</t>
    </r>
  </si>
  <si>
    <r>
      <t xml:space="preserve">    </t>
    </r>
    <r>
      <rPr>
        <sz val="11"/>
        <rFont val="宋体"/>
        <family val="3"/>
        <charset val="134"/>
      </rPr>
      <t>公务员医疗补助</t>
    </r>
  </si>
  <si>
    <r>
      <t xml:space="preserve">    </t>
    </r>
    <r>
      <rPr>
        <sz val="11"/>
        <rFont val="宋体"/>
        <family val="3"/>
        <charset val="134"/>
      </rPr>
      <t>其他行政事业单位医疗支出</t>
    </r>
  </si>
  <si>
    <r>
      <t xml:space="preserve">  </t>
    </r>
    <r>
      <rPr>
        <b/>
        <sz val="11"/>
        <rFont val="宋体"/>
        <family val="3"/>
        <charset val="134"/>
      </rPr>
      <t>财政对基本医疗保险基金的补助</t>
    </r>
  </si>
  <si>
    <r>
      <t xml:space="preserve">    </t>
    </r>
    <r>
      <rPr>
        <sz val="11"/>
        <rFont val="宋体"/>
        <family val="3"/>
        <charset val="134"/>
      </rPr>
      <t>财政对职工基本医疗保险基金的补助</t>
    </r>
  </si>
  <si>
    <r>
      <t xml:space="preserve">    </t>
    </r>
    <r>
      <rPr>
        <sz val="11"/>
        <rFont val="宋体"/>
        <family val="3"/>
        <charset val="134"/>
      </rPr>
      <t>财政对城乡居民基本医疗保险基金的补助</t>
    </r>
  </si>
  <si>
    <r>
      <t xml:space="preserve">    </t>
    </r>
    <r>
      <rPr>
        <sz val="11"/>
        <rFont val="宋体"/>
        <family val="3"/>
        <charset val="134"/>
      </rPr>
      <t>财政对新型农村合作医疗基金的补助</t>
    </r>
  </si>
  <si>
    <r>
      <t xml:space="preserve">    </t>
    </r>
    <r>
      <rPr>
        <sz val="11"/>
        <rFont val="宋体"/>
        <family val="3"/>
        <charset val="134"/>
      </rPr>
      <t>财政对城镇居民基本医疗保险基金的补助</t>
    </r>
  </si>
  <si>
    <r>
      <t xml:space="preserve">    </t>
    </r>
    <r>
      <rPr>
        <sz val="11"/>
        <rFont val="宋体"/>
        <family val="3"/>
        <charset val="134"/>
      </rPr>
      <t>财政对其他基本医疗保险基金的补助</t>
    </r>
  </si>
  <si>
    <r>
      <t xml:space="preserve">  </t>
    </r>
    <r>
      <rPr>
        <b/>
        <sz val="11"/>
        <rFont val="宋体"/>
        <family val="3"/>
        <charset val="134"/>
      </rPr>
      <t>医疗救助</t>
    </r>
  </si>
  <si>
    <r>
      <t xml:space="preserve">    </t>
    </r>
    <r>
      <rPr>
        <sz val="11"/>
        <rFont val="宋体"/>
        <family val="3"/>
        <charset val="134"/>
      </rPr>
      <t>城乡医疗救助</t>
    </r>
  </si>
  <si>
    <r>
      <t xml:space="preserve">    </t>
    </r>
    <r>
      <rPr>
        <sz val="11"/>
        <rFont val="宋体"/>
        <family val="3"/>
        <charset val="134"/>
      </rPr>
      <t>疾病应急救助</t>
    </r>
  </si>
  <si>
    <r>
      <t xml:space="preserve">    </t>
    </r>
    <r>
      <rPr>
        <sz val="11"/>
        <rFont val="宋体"/>
        <family val="3"/>
        <charset val="134"/>
      </rPr>
      <t>其他医疗救助支出</t>
    </r>
  </si>
  <si>
    <r>
      <t xml:space="preserve">  </t>
    </r>
    <r>
      <rPr>
        <b/>
        <sz val="11"/>
        <rFont val="宋体"/>
        <family val="3"/>
        <charset val="134"/>
      </rPr>
      <t>优抚对象医疗</t>
    </r>
  </si>
  <si>
    <r>
      <t xml:space="preserve">    </t>
    </r>
    <r>
      <rPr>
        <sz val="11"/>
        <rFont val="宋体"/>
        <family val="3"/>
        <charset val="134"/>
      </rPr>
      <t>优抚对象医疗补助</t>
    </r>
  </si>
  <si>
    <r>
      <t xml:space="preserve">    </t>
    </r>
    <r>
      <rPr>
        <sz val="11"/>
        <rFont val="宋体"/>
        <family val="3"/>
        <charset val="134"/>
      </rPr>
      <t>其他优抚对象医疗支出</t>
    </r>
  </si>
  <si>
    <r>
      <t xml:space="preserve">  </t>
    </r>
    <r>
      <rPr>
        <b/>
        <sz val="11"/>
        <rFont val="宋体"/>
        <family val="3"/>
        <charset val="134"/>
      </rPr>
      <t>其他医疗卫生与计划生育支出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</si>
  <si>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其他医疗卫生与计划生育支出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</si>
  <si>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rPr>
        <b/>
        <sz val="11"/>
        <rFont val="宋体"/>
        <family val="3"/>
        <charset val="134"/>
      </rPr>
      <t>节能环保支出</t>
    </r>
  </si>
  <si>
    <r>
      <t xml:space="preserve">  </t>
    </r>
    <r>
      <rPr>
        <b/>
        <sz val="11"/>
        <rFont val="宋体"/>
        <family val="3"/>
        <charset val="134"/>
      </rPr>
      <t>环境保护管理事务</t>
    </r>
  </si>
  <si>
    <r>
      <t xml:space="preserve">    </t>
    </r>
    <r>
      <rPr>
        <sz val="11"/>
        <rFont val="宋体"/>
        <family val="3"/>
        <charset val="134"/>
      </rPr>
      <t>环境保护宣传</t>
    </r>
  </si>
  <si>
    <r>
      <t xml:space="preserve">    </t>
    </r>
    <r>
      <rPr>
        <sz val="11"/>
        <rFont val="宋体"/>
        <family val="3"/>
        <charset val="134"/>
      </rPr>
      <t>环境保护法规、规划及标准</t>
    </r>
  </si>
  <si>
    <r>
      <t xml:space="preserve">    </t>
    </r>
    <r>
      <rPr>
        <sz val="11"/>
        <rFont val="宋体"/>
        <family val="3"/>
        <charset val="134"/>
      </rPr>
      <t>环境国际合作及履约</t>
    </r>
  </si>
  <si>
    <r>
      <t xml:space="preserve">    </t>
    </r>
    <r>
      <rPr>
        <sz val="11"/>
        <rFont val="宋体"/>
        <family val="3"/>
        <charset val="134"/>
      </rPr>
      <t>环境保护行政许可</t>
    </r>
  </si>
  <si>
    <r>
      <t xml:space="preserve">    </t>
    </r>
    <r>
      <rPr>
        <sz val="11"/>
        <rFont val="宋体"/>
        <family val="3"/>
        <charset val="134"/>
      </rPr>
      <t>其他环境保护管理事务支出</t>
    </r>
  </si>
  <si>
    <r>
      <t xml:space="preserve">  </t>
    </r>
    <r>
      <rPr>
        <b/>
        <sz val="11"/>
        <rFont val="宋体"/>
        <family val="3"/>
        <charset val="134"/>
      </rPr>
      <t>环境监测与监察</t>
    </r>
  </si>
  <si>
    <r>
      <t xml:space="preserve">    </t>
    </r>
    <r>
      <rPr>
        <sz val="11"/>
        <rFont val="宋体"/>
        <family val="3"/>
        <charset val="134"/>
      </rPr>
      <t>建设项目环评审查与监督</t>
    </r>
  </si>
  <si>
    <r>
      <t xml:space="preserve">    </t>
    </r>
    <r>
      <rPr>
        <sz val="11"/>
        <rFont val="宋体"/>
        <family val="3"/>
        <charset val="134"/>
      </rPr>
      <t>核与辐射安全监督</t>
    </r>
  </si>
  <si>
    <r>
      <t xml:space="preserve">    </t>
    </r>
    <r>
      <rPr>
        <sz val="11"/>
        <rFont val="宋体"/>
        <family val="3"/>
        <charset val="134"/>
      </rPr>
      <t>其他环境监测与监察支出</t>
    </r>
  </si>
  <si>
    <r>
      <t xml:space="preserve">  </t>
    </r>
    <r>
      <rPr>
        <b/>
        <sz val="11"/>
        <rFont val="宋体"/>
        <family val="3"/>
        <charset val="134"/>
      </rPr>
      <t>污染防治</t>
    </r>
  </si>
  <si>
    <r>
      <t xml:space="preserve">    </t>
    </r>
    <r>
      <rPr>
        <sz val="11"/>
        <rFont val="宋体"/>
        <family val="3"/>
        <charset val="134"/>
      </rPr>
      <t>大气</t>
    </r>
  </si>
  <si>
    <r>
      <t xml:space="preserve">    </t>
    </r>
    <r>
      <rPr>
        <sz val="11"/>
        <rFont val="宋体"/>
        <family val="3"/>
        <charset val="134"/>
      </rPr>
      <t>水体</t>
    </r>
  </si>
  <si>
    <r>
      <t xml:space="preserve">    </t>
    </r>
    <r>
      <rPr>
        <sz val="11"/>
        <rFont val="宋体"/>
        <family val="3"/>
        <charset val="134"/>
      </rPr>
      <t>噪声</t>
    </r>
  </si>
  <si>
    <r>
      <t xml:space="preserve">    </t>
    </r>
    <r>
      <rPr>
        <sz val="11"/>
        <rFont val="宋体"/>
        <family val="3"/>
        <charset val="134"/>
      </rPr>
      <t>固体废弃物与化学品</t>
    </r>
  </si>
  <si>
    <r>
      <t xml:space="preserve">    </t>
    </r>
    <r>
      <rPr>
        <sz val="11"/>
        <rFont val="宋体"/>
        <family val="3"/>
        <charset val="134"/>
      </rPr>
      <t>放射源和放射性废物监管</t>
    </r>
  </si>
  <si>
    <r>
      <t xml:space="preserve">    </t>
    </r>
    <r>
      <rPr>
        <sz val="11"/>
        <rFont val="宋体"/>
        <family val="3"/>
        <charset val="134"/>
      </rPr>
      <t>辐射</t>
    </r>
  </si>
  <si>
    <r>
      <t xml:space="preserve">    </t>
    </r>
    <r>
      <rPr>
        <sz val="11"/>
        <rFont val="宋体"/>
        <family val="3"/>
        <charset val="134"/>
      </rPr>
      <t>其他污染防治支出</t>
    </r>
  </si>
  <si>
    <r>
      <t xml:space="preserve">  </t>
    </r>
    <r>
      <rPr>
        <b/>
        <sz val="11"/>
        <rFont val="宋体"/>
        <family val="3"/>
        <charset val="134"/>
      </rPr>
      <t>自然生态保护</t>
    </r>
  </si>
  <si>
    <r>
      <t xml:space="preserve">    </t>
    </r>
    <r>
      <rPr>
        <sz val="11"/>
        <rFont val="宋体"/>
        <family val="3"/>
        <charset val="134"/>
      </rPr>
      <t>生态保护</t>
    </r>
  </si>
  <si>
    <r>
      <t xml:space="preserve">    </t>
    </r>
    <r>
      <rPr>
        <sz val="11"/>
        <rFont val="宋体"/>
        <family val="3"/>
        <charset val="134"/>
      </rPr>
      <t>农村环境保护</t>
    </r>
  </si>
  <si>
    <r>
      <t xml:space="preserve">    </t>
    </r>
    <r>
      <rPr>
        <sz val="11"/>
        <rFont val="宋体"/>
        <family val="3"/>
        <charset val="134"/>
      </rPr>
      <t>自然保护区</t>
    </r>
  </si>
  <si>
    <r>
      <t xml:space="preserve">    </t>
    </r>
    <r>
      <rPr>
        <sz val="11"/>
        <rFont val="宋体"/>
        <family val="3"/>
        <charset val="134"/>
      </rPr>
      <t>生物及物种资源保护</t>
    </r>
  </si>
  <si>
    <r>
      <t xml:space="preserve">    </t>
    </r>
    <r>
      <rPr>
        <sz val="11"/>
        <rFont val="宋体"/>
        <family val="3"/>
        <charset val="134"/>
      </rPr>
      <t>其他自然生态保护支出</t>
    </r>
  </si>
  <si>
    <r>
      <t xml:space="preserve">  </t>
    </r>
    <r>
      <rPr>
        <b/>
        <sz val="11"/>
        <rFont val="宋体"/>
        <family val="3"/>
        <charset val="134"/>
      </rPr>
      <t>天然林保护</t>
    </r>
  </si>
  <si>
    <r>
      <t xml:space="preserve">    </t>
    </r>
    <r>
      <rPr>
        <sz val="11"/>
        <rFont val="宋体"/>
        <family val="3"/>
        <charset val="134"/>
      </rPr>
      <t>森林管护</t>
    </r>
  </si>
  <si>
    <r>
      <t xml:space="preserve">    </t>
    </r>
    <r>
      <rPr>
        <sz val="11"/>
        <rFont val="宋体"/>
        <family val="3"/>
        <charset val="134"/>
      </rPr>
      <t>社会保险补助</t>
    </r>
  </si>
  <si>
    <r>
      <t xml:space="preserve">    </t>
    </r>
    <r>
      <rPr>
        <sz val="11"/>
        <rFont val="宋体"/>
        <family val="3"/>
        <charset val="134"/>
      </rPr>
      <t>政策性社会性支出补助</t>
    </r>
  </si>
  <si>
    <r>
      <t xml:space="preserve">    </t>
    </r>
    <r>
      <rPr>
        <sz val="11"/>
        <rFont val="宋体"/>
        <family val="3"/>
        <charset val="134"/>
      </rPr>
      <t>天然林保护工程建设</t>
    </r>
  </si>
  <si>
    <r>
      <t xml:space="preserve">    </t>
    </r>
    <r>
      <rPr>
        <sz val="11"/>
        <rFont val="宋体"/>
        <family val="3"/>
        <charset val="134"/>
      </rPr>
      <t>其他天然林保护支出</t>
    </r>
  </si>
  <si>
    <r>
      <t xml:space="preserve">  </t>
    </r>
    <r>
      <rPr>
        <b/>
        <sz val="11"/>
        <rFont val="宋体"/>
        <family val="3"/>
        <charset val="134"/>
      </rPr>
      <t>退耕还林</t>
    </r>
  </si>
  <si>
    <r>
      <t xml:space="preserve">    </t>
    </r>
    <r>
      <rPr>
        <sz val="11"/>
        <rFont val="宋体"/>
        <family val="3"/>
        <charset val="134"/>
      </rPr>
      <t>退耕现金</t>
    </r>
  </si>
  <si>
    <r>
      <t xml:space="preserve">    </t>
    </r>
    <r>
      <rPr>
        <sz val="11"/>
        <rFont val="宋体"/>
        <family val="3"/>
        <charset val="134"/>
      </rPr>
      <t>退耕还林粮食折现补贴</t>
    </r>
  </si>
  <si>
    <r>
      <t xml:space="preserve">    </t>
    </r>
    <r>
      <rPr>
        <sz val="11"/>
        <rFont val="宋体"/>
        <family val="3"/>
        <charset val="134"/>
      </rPr>
      <t>退耕还林粮食费用补贴</t>
    </r>
  </si>
  <si>
    <r>
      <t xml:space="preserve">    </t>
    </r>
    <r>
      <rPr>
        <sz val="11"/>
        <rFont val="宋体"/>
        <family val="3"/>
        <charset val="134"/>
      </rPr>
      <t>退耕还林工程建设</t>
    </r>
  </si>
  <si>
    <r>
      <t xml:space="preserve">    </t>
    </r>
    <r>
      <rPr>
        <sz val="11"/>
        <rFont val="宋体"/>
        <family val="3"/>
        <charset val="134"/>
      </rPr>
      <t>其他退耕还林支出</t>
    </r>
  </si>
  <si>
    <r>
      <t xml:space="preserve">  </t>
    </r>
    <r>
      <rPr>
        <b/>
        <sz val="11"/>
        <rFont val="宋体"/>
        <family val="3"/>
        <charset val="134"/>
      </rPr>
      <t>风沙荒漠治理</t>
    </r>
  </si>
  <si>
    <r>
      <t xml:space="preserve">    </t>
    </r>
    <r>
      <rPr>
        <sz val="11"/>
        <rFont val="宋体"/>
        <family val="3"/>
        <charset val="134"/>
      </rPr>
      <t>京津风沙源治理工程建设</t>
    </r>
  </si>
  <si>
    <r>
      <t xml:space="preserve">    </t>
    </r>
    <r>
      <rPr>
        <sz val="11"/>
        <rFont val="宋体"/>
        <family val="3"/>
        <charset val="134"/>
      </rPr>
      <t>其他风沙荒漠治理支出</t>
    </r>
  </si>
  <si>
    <r>
      <t xml:space="preserve">  </t>
    </r>
    <r>
      <rPr>
        <b/>
        <sz val="11"/>
        <rFont val="宋体"/>
        <family val="3"/>
        <charset val="134"/>
      </rPr>
      <t>退牧还草</t>
    </r>
  </si>
  <si>
    <r>
      <t xml:space="preserve">    </t>
    </r>
    <r>
      <rPr>
        <sz val="11"/>
        <rFont val="宋体"/>
        <family val="3"/>
        <charset val="134"/>
      </rPr>
      <t>退牧还草工程建设</t>
    </r>
  </si>
  <si>
    <r>
      <t xml:space="preserve">    </t>
    </r>
    <r>
      <rPr>
        <sz val="11"/>
        <rFont val="宋体"/>
        <family val="3"/>
        <charset val="134"/>
      </rPr>
      <t>其他退牧还草支出</t>
    </r>
  </si>
  <si>
    <r>
      <t xml:space="preserve">  </t>
    </r>
    <r>
      <rPr>
        <b/>
        <sz val="11"/>
        <rFont val="宋体"/>
        <family val="3"/>
        <charset val="134"/>
      </rPr>
      <t>已垦草原退耕还草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</si>
  <si>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已垦草原退耕还草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</si>
  <si>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t xml:space="preserve">  </t>
    </r>
    <r>
      <rPr>
        <b/>
        <sz val="11"/>
        <rFont val="宋体"/>
        <family val="3"/>
        <charset val="134"/>
      </rPr>
      <t>能源节约利用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</si>
  <si>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能源节约利用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</si>
  <si>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t xml:space="preserve">  </t>
    </r>
    <r>
      <rPr>
        <b/>
        <sz val="11"/>
        <rFont val="宋体"/>
        <family val="3"/>
        <charset val="134"/>
      </rPr>
      <t>污染减排</t>
    </r>
  </si>
  <si>
    <r>
      <t xml:space="preserve">    </t>
    </r>
    <r>
      <rPr>
        <sz val="11"/>
        <rFont val="宋体"/>
        <family val="3"/>
        <charset val="134"/>
      </rPr>
      <t>环境监测与信息</t>
    </r>
  </si>
  <si>
    <r>
      <t xml:space="preserve">    </t>
    </r>
    <r>
      <rPr>
        <sz val="11"/>
        <rFont val="宋体"/>
        <family val="3"/>
        <charset val="134"/>
      </rPr>
      <t>环境执法监察</t>
    </r>
  </si>
  <si>
    <r>
      <t xml:space="preserve">    </t>
    </r>
    <r>
      <rPr>
        <sz val="11"/>
        <rFont val="宋体"/>
        <family val="3"/>
        <charset val="134"/>
      </rPr>
      <t>减排专项支出</t>
    </r>
  </si>
  <si>
    <r>
      <t xml:space="preserve">    </t>
    </r>
    <r>
      <rPr>
        <sz val="11"/>
        <rFont val="宋体"/>
        <family val="3"/>
        <charset val="134"/>
      </rPr>
      <t>清洁生产专项支出</t>
    </r>
  </si>
  <si>
    <r>
      <t xml:space="preserve">    </t>
    </r>
    <r>
      <rPr>
        <sz val="11"/>
        <rFont val="宋体"/>
        <family val="3"/>
        <charset val="134"/>
      </rPr>
      <t>其他污染减排支出</t>
    </r>
  </si>
  <si>
    <r>
      <t xml:space="preserve">  </t>
    </r>
    <r>
      <rPr>
        <b/>
        <sz val="11"/>
        <rFont val="宋体"/>
        <family val="3"/>
        <charset val="134"/>
      </rPr>
      <t>可再生能源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</si>
  <si>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可再生能源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</si>
  <si>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t xml:space="preserve">  </t>
    </r>
    <r>
      <rPr>
        <b/>
        <sz val="11"/>
        <rFont val="宋体"/>
        <family val="3"/>
        <charset val="134"/>
      </rPr>
      <t>循环经济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</si>
  <si>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循环经济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</si>
  <si>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t xml:space="preserve">  </t>
    </r>
    <r>
      <rPr>
        <b/>
        <sz val="11"/>
        <rFont val="宋体"/>
        <family val="3"/>
        <charset val="134"/>
      </rPr>
      <t>能源管理事务</t>
    </r>
  </si>
  <si>
    <r>
      <t xml:space="preserve">    </t>
    </r>
    <r>
      <rPr>
        <sz val="11"/>
        <rFont val="宋体"/>
        <family val="3"/>
        <charset val="134"/>
      </rPr>
      <t>能源预测预警</t>
    </r>
  </si>
  <si>
    <r>
      <t xml:space="preserve">    </t>
    </r>
    <r>
      <rPr>
        <sz val="11"/>
        <rFont val="宋体"/>
        <family val="3"/>
        <charset val="134"/>
      </rPr>
      <t>能源战略规划与实施</t>
    </r>
  </si>
  <si>
    <r>
      <t xml:space="preserve">    </t>
    </r>
    <r>
      <rPr>
        <sz val="11"/>
        <rFont val="宋体"/>
        <family val="3"/>
        <charset val="134"/>
      </rPr>
      <t>能源科技装备</t>
    </r>
  </si>
  <si>
    <r>
      <t xml:space="preserve">    </t>
    </r>
    <r>
      <rPr>
        <sz val="11"/>
        <rFont val="宋体"/>
        <family val="3"/>
        <charset val="134"/>
      </rPr>
      <t>能源行业管理</t>
    </r>
  </si>
  <si>
    <r>
      <t xml:space="preserve">    </t>
    </r>
    <r>
      <rPr>
        <sz val="11"/>
        <rFont val="宋体"/>
        <family val="3"/>
        <charset val="134"/>
      </rPr>
      <t>能源管理</t>
    </r>
  </si>
  <si>
    <r>
      <t xml:space="preserve">    </t>
    </r>
    <r>
      <rPr>
        <sz val="11"/>
        <rFont val="宋体"/>
        <family val="3"/>
        <charset val="134"/>
      </rPr>
      <t>石油储备发展管理</t>
    </r>
  </si>
  <si>
    <r>
      <t xml:space="preserve">    </t>
    </r>
    <r>
      <rPr>
        <sz val="11"/>
        <rFont val="宋体"/>
        <family val="3"/>
        <charset val="134"/>
      </rPr>
      <t>能源调查</t>
    </r>
  </si>
  <si>
    <r>
      <t xml:space="preserve">    </t>
    </r>
    <r>
      <rPr>
        <sz val="11"/>
        <rFont val="宋体"/>
        <family val="3"/>
        <charset val="134"/>
      </rPr>
      <t>农村电网建设</t>
    </r>
  </si>
  <si>
    <r>
      <t xml:space="preserve">    </t>
    </r>
    <r>
      <rPr>
        <sz val="11"/>
        <rFont val="宋体"/>
        <family val="3"/>
        <charset val="134"/>
      </rPr>
      <t>其他能源管理事务支出</t>
    </r>
  </si>
  <si>
    <r>
      <t xml:space="preserve">  </t>
    </r>
    <r>
      <rPr>
        <b/>
        <sz val="11"/>
        <rFont val="宋体"/>
        <family val="3"/>
        <charset val="134"/>
      </rPr>
      <t>其他节能环保支出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</si>
  <si>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其他节能环保支出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</si>
  <si>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rPr>
        <b/>
        <sz val="11"/>
        <rFont val="宋体"/>
        <family val="3"/>
        <charset val="134"/>
      </rPr>
      <t>城乡社区支出</t>
    </r>
  </si>
  <si>
    <r>
      <t xml:space="preserve">  </t>
    </r>
    <r>
      <rPr>
        <b/>
        <sz val="11"/>
        <rFont val="宋体"/>
        <family val="3"/>
        <charset val="134"/>
      </rPr>
      <t>城乡社区管理事务</t>
    </r>
  </si>
  <si>
    <r>
      <t xml:space="preserve">    </t>
    </r>
    <r>
      <rPr>
        <sz val="11"/>
        <rFont val="宋体"/>
        <family val="3"/>
        <charset val="134"/>
      </rPr>
      <t>城管执法</t>
    </r>
  </si>
  <si>
    <r>
      <t xml:space="preserve">    </t>
    </r>
    <r>
      <rPr>
        <sz val="11"/>
        <rFont val="宋体"/>
        <family val="3"/>
        <charset val="134"/>
      </rPr>
      <t>工程建设标准规范编制与监管</t>
    </r>
  </si>
  <si>
    <r>
      <t xml:space="preserve">    </t>
    </r>
    <r>
      <rPr>
        <sz val="11"/>
        <rFont val="宋体"/>
        <family val="3"/>
        <charset val="134"/>
      </rPr>
      <t>工程建设管理</t>
    </r>
  </si>
  <si>
    <r>
      <t xml:space="preserve">    </t>
    </r>
    <r>
      <rPr>
        <sz val="11"/>
        <rFont val="宋体"/>
        <family val="3"/>
        <charset val="134"/>
      </rPr>
      <t>市政公用行业市场监管</t>
    </r>
  </si>
  <si>
    <r>
      <t xml:space="preserve">    </t>
    </r>
    <r>
      <rPr>
        <sz val="11"/>
        <rFont val="宋体"/>
        <family val="3"/>
        <charset val="134"/>
      </rPr>
      <t>国家重点风景区规划与保护</t>
    </r>
  </si>
  <si>
    <r>
      <t xml:space="preserve">    </t>
    </r>
    <r>
      <rPr>
        <sz val="11"/>
        <rFont val="宋体"/>
        <family val="3"/>
        <charset val="134"/>
      </rPr>
      <t>住宅建设与房地产市场监管</t>
    </r>
  </si>
  <si>
    <r>
      <t xml:space="preserve">    </t>
    </r>
    <r>
      <rPr>
        <sz val="11"/>
        <rFont val="宋体"/>
        <family val="3"/>
        <charset val="134"/>
      </rPr>
      <t>执业资格注册、资质审查</t>
    </r>
  </si>
  <si>
    <r>
      <t xml:space="preserve">    </t>
    </r>
    <r>
      <rPr>
        <sz val="11"/>
        <rFont val="宋体"/>
        <family val="3"/>
        <charset val="134"/>
      </rPr>
      <t>其他城乡社区管理事务支出</t>
    </r>
  </si>
  <si>
    <r>
      <t xml:space="preserve">  </t>
    </r>
    <r>
      <rPr>
        <b/>
        <sz val="11"/>
        <rFont val="宋体"/>
        <family val="3"/>
        <charset val="134"/>
      </rPr>
      <t>城乡社区规划与管理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</si>
  <si>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城乡社区规划与管理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</si>
  <si>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t xml:space="preserve">  </t>
    </r>
    <r>
      <rPr>
        <b/>
        <sz val="11"/>
        <rFont val="宋体"/>
        <family val="3"/>
        <charset val="134"/>
      </rPr>
      <t>城乡社区公共设施</t>
    </r>
  </si>
  <si>
    <r>
      <t xml:space="preserve">    </t>
    </r>
    <r>
      <rPr>
        <sz val="11"/>
        <rFont val="宋体"/>
        <family val="3"/>
        <charset val="134"/>
      </rPr>
      <t>小城镇基础设施建设</t>
    </r>
  </si>
  <si>
    <r>
      <t xml:space="preserve">    </t>
    </r>
    <r>
      <rPr>
        <sz val="11"/>
        <rFont val="宋体"/>
        <family val="3"/>
        <charset val="134"/>
      </rPr>
      <t>其他城乡社区公共设施支出</t>
    </r>
  </si>
  <si>
    <r>
      <t xml:space="preserve">  </t>
    </r>
    <r>
      <rPr>
        <b/>
        <sz val="11"/>
        <rFont val="宋体"/>
        <family val="3"/>
        <charset val="134"/>
      </rPr>
      <t>城乡社区环境卫生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</si>
  <si>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城乡社区环境卫生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</si>
  <si>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t xml:space="preserve">  </t>
    </r>
    <r>
      <rPr>
        <b/>
        <sz val="11"/>
        <rFont val="宋体"/>
        <family val="3"/>
        <charset val="134"/>
      </rPr>
      <t>建设市场管理与监督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</si>
  <si>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建设市场管理与监督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</si>
  <si>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t xml:space="preserve">  </t>
    </r>
    <r>
      <rPr>
        <b/>
        <sz val="11"/>
        <rFont val="宋体"/>
        <family val="3"/>
        <charset val="134"/>
      </rPr>
      <t>其他城乡社区支出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</si>
  <si>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其他城乡社区支出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</si>
  <si>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rPr>
        <b/>
        <sz val="11"/>
        <rFont val="宋体"/>
        <family val="3"/>
        <charset val="134"/>
      </rPr>
      <t>农林水支出</t>
    </r>
  </si>
  <si>
    <r>
      <t xml:space="preserve">  </t>
    </r>
    <r>
      <rPr>
        <b/>
        <sz val="11"/>
        <rFont val="宋体"/>
        <family val="3"/>
        <charset val="134"/>
      </rPr>
      <t>农业</t>
    </r>
  </si>
  <si>
    <r>
      <t xml:space="preserve">    </t>
    </r>
    <r>
      <rPr>
        <sz val="11"/>
        <rFont val="宋体"/>
        <family val="3"/>
        <charset val="134"/>
      </rPr>
      <t>农垦运行</t>
    </r>
  </si>
  <si>
    <r>
      <t xml:space="preserve">    </t>
    </r>
    <r>
      <rPr>
        <sz val="11"/>
        <rFont val="宋体"/>
        <family val="3"/>
        <charset val="134"/>
      </rPr>
      <t>科技转化与推广服务</t>
    </r>
  </si>
  <si>
    <r>
      <t xml:space="preserve">    </t>
    </r>
    <r>
      <rPr>
        <sz val="11"/>
        <rFont val="宋体"/>
        <family val="3"/>
        <charset val="134"/>
      </rPr>
      <t>病虫害控制</t>
    </r>
  </si>
  <si>
    <r>
      <t xml:space="preserve">    </t>
    </r>
    <r>
      <rPr>
        <sz val="11"/>
        <rFont val="宋体"/>
        <family val="3"/>
        <charset val="134"/>
      </rPr>
      <t>农产品质量安全</t>
    </r>
  </si>
  <si>
    <r>
      <t xml:space="preserve">    </t>
    </r>
    <r>
      <rPr>
        <sz val="11"/>
        <rFont val="宋体"/>
        <family val="3"/>
        <charset val="134"/>
      </rPr>
      <t>执法监管</t>
    </r>
  </si>
  <si>
    <r>
      <t xml:space="preserve">    </t>
    </r>
    <r>
      <rPr>
        <sz val="11"/>
        <rFont val="宋体"/>
        <family val="3"/>
        <charset val="134"/>
      </rPr>
      <t>统计监测与信息服务</t>
    </r>
  </si>
  <si>
    <r>
      <t xml:space="preserve">    </t>
    </r>
    <r>
      <rPr>
        <sz val="11"/>
        <rFont val="宋体"/>
        <family val="3"/>
        <charset val="134"/>
      </rPr>
      <t>农业行业业务管理</t>
    </r>
  </si>
  <si>
    <r>
      <t xml:space="preserve">    </t>
    </r>
    <r>
      <rPr>
        <sz val="11"/>
        <rFont val="宋体"/>
        <family val="3"/>
        <charset val="134"/>
      </rPr>
      <t>对外交流与合作</t>
    </r>
  </si>
  <si>
    <r>
      <t xml:space="preserve">    </t>
    </r>
    <r>
      <rPr>
        <sz val="11"/>
        <rFont val="宋体"/>
        <family val="3"/>
        <charset val="134"/>
      </rPr>
      <t>防灾救灾</t>
    </r>
  </si>
  <si>
    <r>
      <t xml:space="preserve">    </t>
    </r>
    <r>
      <rPr>
        <sz val="11"/>
        <rFont val="宋体"/>
        <family val="3"/>
        <charset val="134"/>
      </rPr>
      <t>稳定农民收入补贴</t>
    </r>
  </si>
  <si>
    <r>
      <t xml:space="preserve">    </t>
    </r>
    <r>
      <rPr>
        <sz val="11"/>
        <rFont val="宋体"/>
        <family val="3"/>
        <charset val="134"/>
      </rPr>
      <t>农业结构调整补贴</t>
    </r>
  </si>
  <si>
    <r>
      <t xml:space="preserve">    </t>
    </r>
    <r>
      <rPr>
        <sz val="11"/>
        <rFont val="宋体"/>
        <family val="3"/>
        <charset val="134"/>
      </rPr>
      <t>农业生产支持补贴</t>
    </r>
  </si>
  <si>
    <r>
      <t xml:space="preserve">    </t>
    </r>
    <r>
      <rPr>
        <sz val="11"/>
        <rFont val="宋体"/>
        <family val="3"/>
        <charset val="134"/>
      </rPr>
      <t>农业组织化与产业化经营</t>
    </r>
  </si>
  <si>
    <r>
      <t xml:space="preserve">    </t>
    </r>
    <r>
      <rPr>
        <sz val="11"/>
        <rFont val="宋体"/>
        <family val="3"/>
        <charset val="134"/>
      </rPr>
      <t>农产品加工与促销</t>
    </r>
  </si>
  <si>
    <r>
      <t xml:space="preserve">    </t>
    </r>
    <r>
      <rPr>
        <sz val="11"/>
        <rFont val="宋体"/>
        <family val="3"/>
        <charset val="134"/>
      </rPr>
      <t>农村公益事业</t>
    </r>
  </si>
  <si>
    <r>
      <t xml:space="preserve">    </t>
    </r>
    <r>
      <rPr>
        <sz val="11"/>
        <rFont val="宋体"/>
        <family val="3"/>
        <charset val="134"/>
      </rPr>
      <t>农业资源保护修复与利用</t>
    </r>
  </si>
  <si>
    <r>
      <t xml:space="preserve">    </t>
    </r>
    <r>
      <rPr>
        <sz val="11"/>
        <rFont val="宋体"/>
        <family val="3"/>
        <charset val="134"/>
      </rPr>
      <t>农村道路建设</t>
    </r>
  </si>
  <si>
    <r>
      <t xml:space="preserve">    </t>
    </r>
    <r>
      <rPr>
        <sz val="11"/>
        <rFont val="宋体"/>
        <family val="3"/>
        <charset val="134"/>
      </rPr>
      <t>成品油价格改革对渔业的补贴</t>
    </r>
  </si>
  <si>
    <r>
      <t xml:space="preserve">    </t>
    </r>
    <r>
      <rPr>
        <sz val="11"/>
        <rFont val="宋体"/>
        <family val="3"/>
        <charset val="134"/>
      </rPr>
      <t>对高校毕业生到基层任职补助</t>
    </r>
  </si>
  <si>
    <r>
      <t xml:space="preserve">    </t>
    </r>
    <r>
      <rPr>
        <sz val="11"/>
        <rFont val="宋体"/>
        <family val="3"/>
        <charset val="134"/>
      </rPr>
      <t>其他农业支出</t>
    </r>
  </si>
  <si>
    <r>
      <t xml:space="preserve">  </t>
    </r>
    <r>
      <rPr>
        <b/>
        <sz val="11"/>
        <rFont val="宋体"/>
        <family val="3"/>
        <charset val="134"/>
      </rPr>
      <t>林业</t>
    </r>
  </si>
  <si>
    <r>
      <t xml:space="preserve">    </t>
    </r>
    <r>
      <rPr>
        <sz val="11"/>
        <rFont val="宋体"/>
        <family val="3"/>
        <charset val="134"/>
      </rPr>
      <t>林业事业机构</t>
    </r>
  </si>
  <si>
    <r>
      <t xml:space="preserve">    </t>
    </r>
    <r>
      <rPr>
        <sz val="11"/>
        <rFont val="宋体"/>
        <family val="3"/>
        <charset val="134"/>
      </rPr>
      <t>森林培育</t>
    </r>
  </si>
  <si>
    <r>
      <t xml:space="preserve">    </t>
    </r>
    <r>
      <rPr>
        <sz val="11"/>
        <rFont val="宋体"/>
        <family val="3"/>
        <charset val="134"/>
      </rPr>
      <t>林业技术推广</t>
    </r>
  </si>
  <si>
    <r>
      <t xml:space="preserve">    </t>
    </r>
    <r>
      <rPr>
        <sz val="11"/>
        <rFont val="宋体"/>
        <family val="3"/>
        <charset val="134"/>
      </rPr>
      <t>森林资源管理</t>
    </r>
  </si>
  <si>
    <r>
      <t xml:space="preserve">    </t>
    </r>
    <r>
      <rPr>
        <sz val="11"/>
        <rFont val="宋体"/>
        <family val="3"/>
        <charset val="134"/>
      </rPr>
      <t>森林资源监测</t>
    </r>
  </si>
  <si>
    <r>
      <t xml:space="preserve">    </t>
    </r>
    <r>
      <rPr>
        <sz val="11"/>
        <rFont val="宋体"/>
        <family val="3"/>
        <charset val="134"/>
      </rPr>
      <t>森林生态效益补偿</t>
    </r>
  </si>
  <si>
    <r>
      <t xml:space="preserve">    </t>
    </r>
    <r>
      <rPr>
        <sz val="11"/>
        <rFont val="宋体"/>
        <family val="3"/>
        <charset val="134"/>
      </rPr>
      <t>林业自然保护区</t>
    </r>
  </si>
  <si>
    <r>
      <t xml:space="preserve">    </t>
    </r>
    <r>
      <rPr>
        <sz val="11"/>
        <rFont val="宋体"/>
        <family val="3"/>
        <charset val="134"/>
      </rPr>
      <t>动植物保护</t>
    </r>
  </si>
  <si>
    <r>
      <t xml:space="preserve">    </t>
    </r>
    <r>
      <rPr>
        <sz val="11"/>
        <rFont val="宋体"/>
        <family val="3"/>
        <charset val="134"/>
      </rPr>
      <t>湿地保护</t>
    </r>
  </si>
  <si>
    <r>
      <t xml:space="preserve">    </t>
    </r>
    <r>
      <rPr>
        <sz val="11"/>
        <rFont val="宋体"/>
        <family val="3"/>
        <charset val="134"/>
      </rPr>
      <t>林业执法与监督</t>
    </r>
  </si>
  <si>
    <r>
      <t xml:space="preserve">    </t>
    </r>
    <r>
      <rPr>
        <sz val="11"/>
        <rFont val="宋体"/>
        <family val="3"/>
        <charset val="134"/>
      </rPr>
      <t>林业检疫检测</t>
    </r>
  </si>
  <si>
    <r>
      <t xml:space="preserve">    </t>
    </r>
    <r>
      <rPr>
        <sz val="11"/>
        <rFont val="宋体"/>
        <family val="3"/>
        <charset val="134"/>
      </rPr>
      <t>防沙治沙</t>
    </r>
  </si>
  <si>
    <r>
      <t xml:space="preserve">    </t>
    </r>
    <r>
      <rPr>
        <sz val="11"/>
        <rFont val="宋体"/>
        <family val="3"/>
        <charset val="134"/>
      </rPr>
      <t>林业质量安全</t>
    </r>
  </si>
  <si>
    <r>
      <t xml:space="preserve">    </t>
    </r>
    <r>
      <rPr>
        <sz val="11"/>
        <rFont val="宋体"/>
        <family val="3"/>
        <charset val="134"/>
      </rPr>
      <t>林业工程与项目管理</t>
    </r>
  </si>
  <si>
    <r>
      <t xml:space="preserve">    </t>
    </r>
    <r>
      <rPr>
        <sz val="11"/>
        <rFont val="宋体"/>
        <family val="3"/>
        <charset val="134"/>
      </rPr>
      <t>林业对外合作与交流</t>
    </r>
  </si>
  <si>
    <r>
      <t xml:space="preserve">    </t>
    </r>
    <r>
      <rPr>
        <sz val="11"/>
        <rFont val="宋体"/>
        <family val="3"/>
        <charset val="134"/>
      </rPr>
      <t>林业产业化</t>
    </r>
  </si>
  <si>
    <r>
      <t xml:space="preserve">    </t>
    </r>
    <r>
      <rPr>
        <sz val="11"/>
        <rFont val="宋体"/>
        <family val="3"/>
        <charset val="134"/>
      </rPr>
      <t>信息管理</t>
    </r>
  </si>
  <si>
    <r>
      <t xml:space="preserve">    </t>
    </r>
    <r>
      <rPr>
        <sz val="11"/>
        <rFont val="宋体"/>
        <family val="3"/>
        <charset val="134"/>
      </rPr>
      <t>林业政策制定与宣传</t>
    </r>
  </si>
  <si>
    <r>
      <t xml:space="preserve">    </t>
    </r>
    <r>
      <rPr>
        <sz val="11"/>
        <rFont val="宋体"/>
        <family val="3"/>
        <charset val="134"/>
      </rPr>
      <t>林业资金审计稽查</t>
    </r>
  </si>
  <si>
    <r>
      <t xml:space="preserve">    </t>
    </r>
    <r>
      <rPr>
        <sz val="11"/>
        <rFont val="宋体"/>
        <family val="3"/>
        <charset val="134"/>
      </rPr>
      <t>林区公共支出</t>
    </r>
  </si>
  <si>
    <r>
      <t xml:space="preserve">    </t>
    </r>
    <r>
      <rPr>
        <sz val="11"/>
        <rFont val="宋体"/>
        <family val="3"/>
        <charset val="134"/>
      </rPr>
      <t>林业贷款贴息</t>
    </r>
  </si>
  <si>
    <r>
      <t xml:space="preserve">    </t>
    </r>
    <r>
      <rPr>
        <sz val="11"/>
        <rFont val="宋体"/>
        <family val="3"/>
        <charset val="134"/>
      </rPr>
      <t>成品油价格改革对林业的补贴</t>
    </r>
  </si>
  <si>
    <r>
      <t xml:space="preserve">    </t>
    </r>
    <r>
      <rPr>
        <sz val="11"/>
        <rFont val="宋体"/>
        <family val="3"/>
        <charset val="134"/>
      </rPr>
      <t>林业防灾减灾</t>
    </r>
  </si>
  <si>
    <r>
      <t xml:space="preserve">    </t>
    </r>
    <r>
      <rPr>
        <sz val="11"/>
        <rFont val="宋体"/>
        <family val="3"/>
        <charset val="134"/>
      </rPr>
      <t>其他林业支出</t>
    </r>
  </si>
  <si>
    <r>
      <t xml:space="preserve">  </t>
    </r>
    <r>
      <rPr>
        <b/>
        <sz val="11"/>
        <rFont val="宋体"/>
        <family val="3"/>
        <charset val="134"/>
      </rPr>
      <t>水利</t>
    </r>
  </si>
  <si>
    <r>
      <t xml:space="preserve">    </t>
    </r>
    <r>
      <rPr>
        <sz val="11"/>
        <rFont val="宋体"/>
        <family val="3"/>
        <charset val="134"/>
      </rPr>
      <t>水利行业业务管理</t>
    </r>
  </si>
  <si>
    <r>
      <t xml:space="preserve">    </t>
    </r>
    <r>
      <rPr>
        <sz val="11"/>
        <rFont val="宋体"/>
        <family val="3"/>
        <charset val="134"/>
      </rPr>
      <t>水利工程建设</t>
    </r>
  </si>
  <si>
    <r>
      <t xml:space="preserve">    </t>
    </r>
    <r>
      <rPr>
        <sz val="11"/>
        <rFont val="宋体"/>
        <family val="3"/>
        <charset val="134"/>
      </rPr>
      <t>水利工程运行与维护</t>
    </r>
  </si>
  <si>
    <r>
      <t xml:space="preserve">    </t>
    </r>
    <r>
      <rPr>
        <sz val="11"/>
        <rFont val="宋体"/>
        <family val="3"/>
        <charset val="134"/>
      </rPr>
      <t>长江黄河等流域管理</t>
    </r>
  </si>
  <si>
    <r>
      <t xml:space="preserve">    </t>
    </r>
    <r>
      <rPr>
        <sz val="11"/>
        <rFont val="宋体"/>
        <family val="3"/>
        <charset val="134"/>
      </rPr>
      <t>水利前期工作</t>
    </r>
  </si>
  <si>
    <r>
      <t xml:space="preserve">    </t>
    </r>
    <r>
      <rPr>
        <sz val="11"/>
        <rFont val="宋体"/>
        <family val="3"/>
        <charset val="134"/>
      </rPr>
      <t>水利执法监督</t>
    </r>
  </si>
  <si>
    <r>
      <t xml:space="preserve">    </t>
    </r>
    <r>
      <rPr>
        <sz val="11"/>
        <rFont val="宋体"/>
        <family val="3"/>
        <charset val="134"/>
      </rPr>
      <t>水土保持</t>
    </r>
  </si>
  <si>
    <r>
      <t xml:space="preserve">    </t>
    </r>
    <r>
      <rPr>
        <sz val="11"/>
        <rFont val="宋体"/>
        <family val="3"/>
        <charset val="134"/>
      </rPr>
      <t>水资源节约管理与保护</t>
    </r>
  </si>
  <si>
    <r>
      <t xml:space="preserve">    </t>
    </r>
    <r>
      <rPr>
        <sz val="11"/>
        <rFont val="宋体"/>
        <family val="3"/>
        <charset val="134"/>
      </rPr>
      <t>水质监测</t>
    </r>
  </si>
  <si>
    <r>
      <t xml:space="preserve">    </t>
    </r>
    <r>
      <rPr>
        <sz val="11"/>
        <rFont val="宋体"/>
        <family val="3"/>
        <charset val="134"/>
      </rPr>
      <t>水文测报</t>
    </r>
  </si>
  <si>
    <r>
      <t xml:space="preserve">    </t>
    </r>
    <r>
      <rPr>
        <sz val="11"/>
        <rFont val="宋体"/>
        <family val="3"/>
        <charset val="134"/>
      </rPr>
      <t>防汛</t>
    </r>
  </si>
  <si>
    <r>
      <t xml:space="preserve">    </t>
    </r>
    <r>
      <rPr>
        <sz val="11"/>
        <rFont val="宋体"/>
        <family val="3"/>
        <charset val="134"/>
      </rPr>
      <t>抗旱</t>
    </r>
  </si>
  <si>
    <r>
      <t xml:space="preserve">    </t>
    </r>
    <r>
      <rPr>
        <sz val="11"/>
        <rFont val="宋体"/>
        <family val="3"/>
        <charset val="134"/>
      </rPr>
      <t>农田水利</t>
    </r>
  </si>
  <si>
    <r>
      <t xml:space="preserve">    </t>
    </r>
    <r>
      <rPr>
        <sz val="11"/>
        <rFont val="宋体"/>
        <family val="3"/>
        <charset val="134"/>
      </rPr>
      <t>水利技术推广</t>
    </r>
  </si>
  <si>
    <r>
      <t xml:space="preserve">    </t>
    </r>
    <r>
      <rPr>
        <sz val="11"/>
        <rFont val="宋体"/>
        <family val="3"/>
        <charset val="134"/>
      </rPr>
      <t>国际河流治理与管理</t>
    </r>
  </si>
  <si>
    <r>
      <t xml:space="preserve">    </t>
    </r>
    <r>
      <rPr>
        <sz val="11"/>
        <rFont val="宋体"/>
        <family val="3"/>
        <charset val="134"/>
      </rPr>
      <t>江河湖库水系综合整治</t>
    </r>
  </si>
  <si>
    <r>
      <t xml:space="preserve">    </t>
    </r>
    <r>
      <rPr>
        <sz val="11"/>
        <rFont val="宋体"/>
        <family val="3"/>
        <charset val="134"/>
      </rPr>
      <t>大中型水库移民后期扶持专项支出</t>
    </r>
  </si>
  <si>
    <r>
      <t xml:space="preserve">    </t>
    </r>
    <r>
      <rPr>
        <sz val="11"/>
        <rFont val="宋体"/>
        <family val="3"/>
        <charset val="134"/>
      </rPr>
      <t>水利安全监督</t>
    </r>
  </si>
  <si>
    <r>
      <t xml:space="preserve">    </t>
    </r>
    <r>
      <rPr>
        <sz val="11"/>
        <rFont val="宋体"/>
        <family val="3"/>
        <charset val="134"/>
      </rPr>
      <t>砂石资源费支出</t>
    </r>
  </si>
  <si>
    <r>
      <t xml:space="preserve">    </t>
    </r>
    <r>
      <rPr>
        <sz val="11"/>
        <rFont val="宋体"/>
        <family val="3"/>
        <charset val="134"/>
      </rPr>
      <t>水利建设移民支出</t>
    </r>
  </si>
  <si>
    <r>
      <t xml:space="preserve">    </t>
    </r>
    <r>
      <rPr>
        <sz val="11"/>
        <rFont val="宋体"/>
        <family val="3"/>
        <charset val="134"/>
      </rPr>
      <t>农村人畜饮水</t>
    </r>
  </si>
  <si>
    <r>
      <t xml:space="preserve">    </t>
    </r>
    <r>
      <rPr>
        <sz val="11"/>
        <rFont val="宋体"/>
        <family val="3"/>
        <charset val="134"/>
      </rPr>
      <t>其他水利支出</t>
    </r>
  </si>
  <si>
    <r>
      <t xml:space="preserve">  </t>
    </r>
    <r>
      <rPr>
        <b/>
        <sz val="11"/>
        <rFont val="宋体"/>
        <family val="3"/>
        <charset val="134"/>
      </rPr>
      <t>南水北调</t>
    </r>
  </si>
  <si>
    <r>
      <t xml:space="preserve">    </t>
    </r>
    <r>
      <rPr>
        <sz val="11"/>
        <rFont val="宋体"/>
        <family val="3"/>
        <charset val="134"/>
      </rPr>
      <t>南水北调工程建设</t>
    </r>
  </si>
  <si>
    <r>
      <t xml:space="preserve">    </t>
    </r>
    <r>
      <rPr>
        <sz val="11"/>
        <rFont val="宋体"/>
        <family val="3"/>
        <charset val="134"/>
      </rPr>
      <t>政策研究与信息管理</t>
    </r>
  </si>
  <si>
    <r>
      <t xml:space="preserve">    </t>
    </r>
    <r>
      <rPr>
        <sz val="11"/>
        <rFont val="宋体"/>
        <family val="3"/>
        <charset val="134"/>
      </rPr>
      <t>工程稽查</t>
    </r>
  </si>
  <si>
    <r>
      <t xml:space="preserve">    </t>
    </r>
    <r>
      <rPr>
        <sz val="11"/>
        <rFont val="宋体"/>
        <family val="3"/>
        <charset val="134"/>
      </rPr>
      <t>前期工作</t>
    </r>
  </si>
  <si>
    <r>
      <t xml:space="preserve">    </t>
    </r>
    <r>
      <rPr>
        <sz val="11"/>
        <rFont val="宋体"/>
        <family val="3"/>
        <charset val="134"/>
      </rPr>
      <t>南水北调技术推广</t>
    </r>
  </si>
  <si>
    <r>
      <t xml:space="preserve">    </t>
    </r>
    <r>
      <rPr>
        <sz val="11"/>
        <rFont val="宋体"/>
        <family val="3"/>
        <charset val="134"/>
      </rPr>
      <t>环境、移民及水资源管理与保护</t>
    </r>
  </si>
  <si>
    <r>
      <t xml:space="preserve">    </t>
    </r>
    <r>
      <rPr>
        <sz val="11"/>
        <rFont val="宋体"/>
        <family val="3"/>
        <charset val="134"/>
      </rPr>
      <t>其他南水北调支出</t>
    </r>
  </si>
  <si>
    <r>
      <t xml:space="preserve">  </t>
    </r>
    <r>
      <rPr>
        <b/>
        <sz val="11"/>
        <rFont val="宋体"/>
        <family val="3"/>
        <charset val="134"/>
      </rPr>
      <t>扶贫</t>
    </r>
  </si>
  <si>
    <r>
      <t xml:space="preserve">    </t>
    </r>
    <r>
      <rPr>
        <sz val="11"/>
        <rFont val="宋体"/>
        <family val="3"/>
        <charset val="134"/>
      </rPr>
      <t>农村基础设施建设</t>
    </r>
  </si>
  <si>
    <r>
      <t xml:space="preserve">    </t>
    </r>
    <r>
      <rPr>
        <sz val="11"/>
        <rFont val="宋体"/>
        <family val="3"/>
        <charset val="134"/>
      </rPr>
      <t>生产发展</t>
    </r>
  </si>
  <si>
    <r>
      <t xml:space="preserve">    </t>
    </r>
    <r>
      <rPr>
        <sz val="11"/>
        <rFont val="宋体"/>
        <family val="3"/>
        <charset val="134"/>
      </rPr>
      <t>社会发展</t>
    </r>
  </si>
  <si>
    <r>
      <t xml:space="preserve">    </t>
    </r>
    <r>
      <rPr>
        <sz val="11"/>
        <rFont val="宋体"/>
        <family val="3"/>
        <charset val="134"/>
      </rPr>
      <t>扶贫贷款奖补和贴息</t>
    </r>
  </si>
  <si>
    <r>
      <t xml:space="preserve">    “</t>
    </r>
    <r>
      <rPr>
        <sz val="11"/>
        <rFont val="宋体"/>
        <family val="3"/>
        <charset val="134"/>
      </rPr>
      <t>三西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农业建设专项补助</t>
    </r>
  </si>
  <si>
    <r>
      <t xml:space="preserve">    </t>
    </r>
    <r>
      <rPr>
        <sz val="11"/>
        <rFont val="宋体"/>
        <family val="3"/>
        <charset val="134"/>
      </rPr>
      <t>扶贫事业机构</t>
    </r>
  </si>
  <si>
    <r>
      <t xml:space="preserve">    </t>
    </r>
    <r>
      <rPr>
        <sz val="11"/>
        <rFont val="宋体"/>
        <family val="3"/>
        <charset val="134"/>
      </rPr>
      <t>其他扶贫支出</t>
    </r>
  </si>
  <si>
    <r>
      <t xml:space="preserve">  </t>
    </r>
    <r>
      <rPr>
        <b/>
        <sz val="11"/>
        <rFont val="宋体"/>
        <family val="3"/>
        <charset val="134"/>
      </rPr>
      <t>农业综合开发</t>
    </r>
  </si>
  <si>
    <r>
      <t xml:space="preserve">    </t>
    </r>
    <r>
      <rPr>
        <sz val="11"/>
        <rFont val="宋体"/>
        <family val="3"/>
        <charset val="134"/>
      </rPr>
      <t>土地治理</t>
    </r>
  </si>
  <si>
    <r>
      <t xml:space="preserve">    </t>
    </r>
    <r>
      <rPr>
        <sz val="11"/>
        <rFont val="宋体"/>
        <family val="3"/>
        <charset val="134"/>
      </rPr>
      <t>产业化发展</t>
    </r>
  </si>
  <si>
    <r>
      <t xml:space="preserve">    </t>
    </r>
    <r>
      <rPr>
        <sz val="11"/>
        <rFont val="宋体"/>
        <family val="3"/>
        <charset val="134"/>
      </rPr>
      <t>创新示范</t>
    </r>
  </si>
  <si>
    <r>
      <t xml:space="preserve">    </t>
    </r>
    <r>
      <rPr>
        <sz val="11"/>
        <rFont val="宋体"/>
        <family val="3"/>
        <charset val="134"/>
      </rPr>
      <t>其他农业综合开发支出</t>
    </r>
  </si>
  <si>
    <r>
      <t xml:space="preserve">  </t>
    </r>
    <r>
      <rPr>
        <b/>
        <sz val="11"/>
        <rFont val="宋体"/>
        <family val="3"/>
        <charset val="134"/>
      </rPr>
      <t>农村综合改革</t>
    </r>
  </si>
  <si>
    <r>
      <t xml:space="preserve">    </t>
    </r>
    <r>
      <rPr>
        <sz val="11"/>
        <rFont val="宋体"/>
        <family val="3"/>
        <charset val="134"/>
      </rPr>
      <t>对村级一事一议的补助</t>
    </r>
  </si>
  <si>
    <r>
      <t xml:space="preserve">    </t>
    </r>
    <r>
      <rPr>
        <sz val="11"/>
        <rFont val="宋体"/>
        <family val="3"/>
        <charset val="134"/>
      </rPr>
      <t>国有农场办社会职能改革补助</t>
    </r>
  </si>
  <si>
    <r>
      <t xml:space="preserve">    </t>
    </r>
    <r>
      <rPr>
        <sz val="11"/>
        <rFont val="宋体"/>
        <family val="3"/>
        <charset val="134"/>
      </rPr>
      <t>对村民委员会和村党支部的补助</t>
    </r>
  </si>
  <si>
    <r>
      <t xml:space="preserve">    </t>
    </r>
    <r>
      <rPr>
        <sz val="11"/>
        <rFont val="宋体"/>
        <family val="3"/>
        <charset val="134"/>
      </rPr>
      <t>对村集体经济组织的补助</t>
    </r>
  </si>
  <si>
    <r>
      <t xml:space="preserve">    </t>
    </r>
    <r>
      <rPr>
        <sz val="11"/>
        <rFont val="宋体"/>
        <family val="3"/>
        <charset val="134"/>
      </rPr>
      <t>农村综合改革示范试点补助</t>
    </r>
  </si>
  <si>
    <r>
      <t xml:space="preserve">    </t>
    </r>
    <r>
      <rPr>
        <sz val="11"/>
        <rFont val="宋体"/>
        <family val="3"/>
        <charset val="134"/>
      </rPr>
      <t>其他农村综合改革支出</t>
    </r>
  </si>
  <si>
    <r>
      <t xml:space="preserve">  </t>
    </r>
    <r>
      <rPr>
        <b/>
        <sz val="11"/>
        <rFont val="宋体"/>
        <family val="3"/>
        <charset val="134"/>
      </rPr>
      <t>普惠金融发展支出</t>
    </r>
  </si>
  <si>
    <r>
      <t xml:space="preserve">    </t>
    </r>
    <r>
      <rPr>
        <sz val="11"/>
        <rFont val="宋体"/>
        <family val="3"/>
        <charset val="134"/>
      </rPr>
      <t>支持农村金融机构</t>
    </r>
  </si>
  <si>
    <r>
      <t xml:space="preserve">    </t>
    </r>
    <r>
      <rPr>
        <sz val="11"/>
        <rFont val="宋体"/>
        <family val="3"/>
        <charset val="134"/>
      </rPr>
      <t>涉农贷款增量奖励</t>
    </r>
  </si>
  <si>
    <r>
      <t xml:space="preserve">    </t>
    </r>
    <r>
      <rPr>
        <sz val="11"/>
        <rFont val="宋体"/>
        <family val="3"/>
        <charset val="134"/>
      </rPr>
      <t>农业保险保费补贴</t>
    </r>
  </si>
  <si>
    <r>
      <t xml:space="preserve">    </t>
    </r>
    <r>
      <rPr>
        <sz val="11"/>
        <rFont val="宋体"/>
        <family val="3"/>
        <charset val="134"/>
      </rPr>
      <t>创业担保贷款贴息</t>
    </r>
  </si>
  <si>
    <r>
      <t xml:space="preserve">    </t>
    </r>
    <r>
      <rPr>
        <sz val="11"/>
        <rFont val="宋体"/>
        <family val="3"/>
        <charset val="134"/>
      </rPr>
      <t>补充创业担保贷款基金</t>
    </r>
  </si>
  <si>
    <r>
      <t xml:space="preserve">    </t>
    </r>
    <r>
      <rPr>
        <sz val="11"/>
        <rFont val="宋体"/>
        <family val="3"/>
        <charset val="134"/>
      </rPr>
      <t>其他普惠金融发展支出</t>
    </r>
  </si>
  <si>
    <r>
      <t xml:space="preserve">  </t>
    </r>
    <r>
      <rPr>
        <b/>
        <sz val="11"/>
        <rFont val="宋体"/>
        <family val="3"/>
        <charset val="134"/>
      </rPr>
      <t>目标价格补贴</t>
    </r>
  </si>
  <si>
    <r>
      <t xml:space="preserve">    </t>
    </r>
    <r>
      <rPr>
        <sz val="11"/>
        <rFont val="宋体"/>
        <family val="3"/>
        <charset val="134"/>
      </rPr>
      <t>棉花目标价格补贴</t>
    </r>
  </si>
  <si>
    <r>
      <t xml:space="preserve">    </t>
    </r>
    <r>
      <rPr>
        <sz val="11"/>
        <rFont val="宋体"/>
        <family val="3"/>
        <charset val="134"/>
      </rPr>
      <t>大豆目标价格补贴</t>
    </r>
  </si>
  <si>
    <r>
      <t xml:space="preserve">    </t>
    </r>
    <r>
      <rPr>
        <sz val="11"/>
        <rFont val="宋体"/>
        <family val="3"/>
        <charset val="134"/>
      </rPr>
      <t>其他目标价格补贴</t>
    </r>
  </si>
  <si>
    <r>
      <t xml:space="preserve">  </t>
    </r>
    <r>
      <rPr>
        <b/>
        <sz val="11"/>
        <rFont val="宋体"/>
        <family val="3"/>
        <charset val="134"/>
      </rPr>
      <t>其他农林水支出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</si>
  <si>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化解其他公益性乡村债务支出</t>
    </r>
  </si>
  <si>
    <r>
      <t xml:space="preserve">    </t>
    </r>
    <r>
      <rPr>
        <sz val="11"/>
        <rFont val="宋体"/>
        <family val="3"/>
        <charset val="134"/>
      </rPr>
      <t>其他农林水支出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</si>
  <si>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rPr>
        <b/>
        <sz val="11"/>
        <rFont val="宋体"/>
        <family val="3"/>
        <charset val="134"/>
      </rPr>
      <t>交通运输支出</t>
    </r>
  </si>
  <si>
    <r>
      <t xml:space="preserve">  </t>
    </r>
    <r>
      <rPr>
        <b/>
        <sz val="11"/>
        <rFont val="宋体"/>
        <family val="3"/>
        <charset val="134"/>
      </rPr>
      <t>公路水路运输</t>
    </r>
  </si>
  <si>
    <r>
      <t xml:space="preserve">    </t>
    </r>
    <r>
      <rPr>
        <sz val="11"/>
        <rFont val="宋体"/>
        <family val="3"/>
        <charset val="134"/>
      </rPr>
      <t>公路建设</t>
    </r>
  </si>
  <si>
    <r>
      <t xml:space="preserve">    </t>
    </r>
    <r>
      <rPr>
        <sz val="11"/>
        <rFont val="宋体"/>
        <family val="3"/>
        <charset val="134"/>
      </rPr>
      <t>公路养护</t>
    </r>
  </si>
  <si>
    <r>
      <t xml:space="preserve">    </t>
    </r>
    <r>
      <rPr>
        <sz val="11"/>
        <rFont val="宋体"/>
        <family val="3"/>
        <charset val="134"/>
      </rPr>
      <t>交通运输信息化建设</t>
    </r>
  </si>
  <si>
    <r>
      <t xml:space="preserve">    </t>
    </r>
    <r>
      <rPr>
        <sz val="11"/>
        <rFont val="宋体"/>
        <family val="3"/>
        <charset val="134"/>
      </rPr>
      <t>公路和运输安全</t>
    </r>
  </si>
  <si>
    <r>
      <t xml:space="preserve">    </t>
    </r>
    <r>
      <rPr>
        <sz val="11"/>
        <rFont val="宋体"/>
        <family val="3"/>
        <charset val="134"/>
      </rPr>
      <t>公路还贷专项</t>
    </r>
  </si>
  <si>
    <r>
      <t xml:space="preserve">    </t>
    </r>
    <r>
      <rPr>
        <sz val="11"/>
        <rFont val="宋体"/>
        <family val="3"/>
        <charset val="134"/>
      </rPr>
      <t>公路运输管理</t>
    </r>
  </si>
  <si>
    <r>
      <t xml:space="preserve">    </t>
    </r>
    <r>
      <rPr>
        <sz val="11"/>
        <rFont val="宋体"/>
        <family val="3"/>
        <charset val="134"/>
      </rPr>
      <t>公路和运输技术标准化建设</t>
    </r>
  </si>
  <si>
    <r>
      <t xml:space="preserve">    </t>
    </r>
    <r>
      <rPr>
        <sz val="11"/>
        <rFont val="宋体"/>
        <family val="3"/>
        <charset val="134"/>
      </rPr>
      <t>港口设施</t>
    </r>
  </si>
  <si>
    <r>
      <t xml:space="preserve">    </t>
    </r>
    <r>
      <rPr>
        <sz val="11"/>
        <rFont val="宋体"/>
        <family val="3"/>
        <charset val="134"/>
      </rPr>
      <t>航道维护</t>
    </r>
  </si>
  <si>
    <r>
      <t xml:space="preserve">    </t>
    </r>
    <r>
      <rPr>
        <sz val="11"/>
        <rFont val="宋体"/>
        <family val="3"/>
        <charset val="134"/>
      </rPr>
      <t>船舶检验</t>
    </r>
  </si>
  <si>
    <r>
      <t xml:space="preserve">    </t>
    </r>
    <r>
      <rPr>
        <sz val="11"/>
        <rFont val="宋体"/>
        <family val="3"/>
        <charset val="134"/>
      </rPr>
      <t>救助打捞</t>
    </r>
  </si>
  <si>
    <r>
      <t xml:space="preserve">    </t>
    </r>
    <r>
      <rPr>
        <sz val="11"/>
        <rFont val="宋体"/>
        <family val="3"/>
        <charset val="134"/>
      </rPr>
      <t>内河运输</t>
    </r>
  </si>
  <si>
    <r>
      <t xml:space="preserve">    </t>
    </r>
    <r>
      <rPr>
        <sz val="11"/>
        <rFont val="宋体"/>
        <family val="3"/>
        <charset val="134"/>
      </rPr>
      <t>远洋运输</t>
    </r>
  </si>
  <si>
    <r>
      <t xml:space="preserve">    </t>
    </r>
    <r>
      <rPr>
        <sz val="11"/>
        <rFont val="宋体"/>
        <family val="3"/>
        <charset val="134"/>
      </rPr>
      <t>海事管理</t>
    </r>
  </si>
  <si>
    <r>
      <t xml:space="preserve">    </t>
    </r>
    <r>
      <rPr>
        <sz val="11"/>
        <rFont val="宋体"/>
        <family val="3"/>
        <charset val="134"/>
      </rPr>
      <t>航标事业发展支出</t>
    </r>
  </si>
  <si>
    <r>
      <t xml:space="preserve">    </t>
    </r>
    <r>
      <rPr>
        <sz val="11"/>
        <rFont val="宋体"/>
        <family val="3"/>
        <charset val="134"/>
      </rPr>
      <t>水路运输管理支出</t>
    </r>
  </si>
  <si>
    <r>
      <t xml:space="preserve">    </t>
    </r>
    <r>
      <rPr>
        <sz val="11"/>
        <rFont val="宋体"/>
        <family val="3"/>
        <charset val="134"/>
      </rPr>
      <t>口岸建设</t>
    </r>
  </si>
  <si>
    <r>
      <t xml:space="preserve">    </t>
    </r>
    <r>
      <rPr>
        <sz val="11"/>
        <rFont val="宋体"/>
        <family val="3"/>
        <charset val="134"/>
      </rPr>
      <t>取消政府还贷二级公路收费专项支出</t>
    </r>
  </si>
  <si>
    <r>
      <t xml:space="preserve">    </t>
    </r>
    <r>
      <rPr>
        <sz val="11"/>
        <rFont val="宋体"/>
        <family val="3"/>
        <charset val="134"/>
      </rPr>
      <t>其他公路水路运输支出</t>
    </r>
  </si>
  <si>
    <r>
      <t xml:space="preserve">  </t>
    </r>
    <r>
      <rPr>
        <b/>
        <sz val="11"/>
        <rFont val="宋体"/>
        <family val="3"/>
        <charset val="134"/>
      </rPr>
      <t>铁路运输</t>
    </r>
  </si>
  <si>
    <r>
      <t xml:space="preserve">    </t>
    </r>
    <r>
      <rPr>
        <sz val="11"/>
        <rFont val="宋体"/>
        <family val="3"/>
        <charset val="134"/>
      </rPr>
      <t>铁路路网建设</t>
    </r>
  </si>
  <si>
    <r>
      <t xml:space="preserve">    </t>
    </r>
    <r>
      <rPr>
        <sz val="11"/>
        <rFont val="宋体"/>
        <family val="3"/>
        <charset val="134"/>
      </rPr>
      <t>铁路还贷专项</t>
    </r>
  </si>
  <si>
    <r>
      <t xml:space="preserve">    </t>
    </r>
    <r>
      <rPr>
        <sz val="11"/>
        <rFont val="宋体"/>
        <family val="3"/>
        <charset val="134"/>
      </rPr>
      <t>铁路安全</t>
    </r>
  </si>
  <si>
    <r>
      <t xml:space="preserve">    </t>
    </r>
    <r>
      <rPr>
        <sz val="11"/>
        <rFont val="宋体"/>
        <family val="3"/>
        <charset val="134"/>
      </rPr>
      <t>铁路专项运输</t>
    </r>
  </si>
  <si>
    <r>
      <t xml:space="preserve">    </t>
    </r>
    <r>
      <rPr>
        <sz val="11"/>
        <rFont val="宋体"/>
        <family val="3"/>
        <charset val="134"/>
      </rPr>
      <t>行业监管</t>
    </r>
  </si>
  <si>
    <r>
      <t xml:space="preserve">    </t>
    </r>
    <r>
      <rPr>
        <sz val="11"/>
        <rFont val="宋体"/>
        <family val="3"/>
        <charset val="134"/>
      </rPr>
      <t>其他铁路运输支出</t>
    </r>
  </si>
  <si>
    <r>
      <t xml:space="preserve">  </t>
    </r>
    <r>
      <rPr>
        <b/>
        <sz val="11"/>
        <rFont val="宋体"/>
        <family val="3"/>
        <charset val="134"/>
      </rPr>
      <t>民用航空运输</t>
    </r>
  </si>
  <si>
    <r>
      <t xml:space="preserve">    </t>
    </r>
    <r>
      <rPr>
        <sz val="11"/>
        <rFont val="宋体"/>
        <family val="3"/>
        <charset val="134"/>
      </rPr>
      <t>机场建设</t>
    </r>
  </si>
  <si>
    <r>
      <t xml:space="preserve">    </t>
    </r>
    <r>
      <rPr>
        <sz val="11"/>
        <rFont val="宋体"/>
        <family val="3"/>
        <charset val="134"/>
      </rPr>
      <t>空管系统建设</t>
    </r>
  </si>
  <si>
    <r>
      <t xml:space="preserve">    </t>
    </r>
    <r>
      <rPr>
        <sz val="11"/>
        <rFont val="宋体"/>
        <family val="3"/>
        <charset val="134"/>
      </rPr>
      <t>民航还贷专项支出</t>
    </r>
  </si>
  <si>
    <r>
      <t xml:space="preserve">    </t>
    </r>
    <r>
      <rPr>
        <sz val="11"/>
        <rFont val="宋体"/>
        <family val="3"/>
        <charset val="134"/>
      </rPr>
      <t>民用航空安全</t>
    </r>
  </si>
  <si>
    <r>
      <t xml:space="preserve">    </t>
    </r>
    <r>
      <rPr>
        <sz val="11"/>
        <rFont val="宋体"/>
        <family val="3"/>
        <charset val="134"/>
      </rPr>
      <t>民航专项运输</t>
    </r>
  </si>
  <si>
    <r>
      <t xml:space="preserve">    </t>
    </r>
    <r>
      <rPr>
        <sz val="11"/>
        <rFont val="宋体"/>
        <family val="3"/>
        <charset val="134"/>
      </rPr>
      <t>其他民用航空运输支出</t>
    </r>
  </si>
  <si>
    <r>
      <t xml:space="preserve">  </t>
    </r>
    <r>
      <rPr>
        <b/>
        <sz val="11"/>
        <rFont val="宋体"/>
        <family val="3"/>
        <charset val="134"/>
      </rPr>
      <t>成品油价格改革对交通运输的补贴</t>
    </r>
  </si>
  <si>
    <r>
      <t xml:space="preserve">    </t>
    </r>
    <r>
      <rPr>
        <sz val="11"/>
        <rFont val="宋体"/>
        <family val="3"/>
        <charset val="134"/>
      </rPr>
      <t>对城市公交的补贴</t>
    </r>
  </si>
  <si>
    <r>
      <t xml:space="preserve">    </t>
    </r>
    <r>
      <rPr>
        <sz val="11"/>
        <rFont val="宋体"/>
        <family val="3"/>
        <charset val="134"/>
      </rPr>
      <t>对农村道路客运的补贴</t>
    </r>
  </si>
  <si>
    <r>
      <t xml:space="preserve">    </t>
    </r>
    <r>
      <rPr>
        <sz val="11"/>
        <rFont val="宋体"/>
        <family val="3"/>
        <charset val="134"/>
      </rPr>
      <t>对出租车的补贴</t>
    </r>
  </si>
  <si>
    <r>
      <t xml:space="preserve">    </t>
    </r>
    <r>
      <rPr>
        <sz val="11"/>
        <rFont val="宋体"/>
        <family val="3"/>
        <charset val="134"/>
      </rPr>
      <t>成品油价格改革补贴其他支出</t>
    </r>
  </si>
  <si>
    <r>
      <t xml:space="preserve">  </t>
    </r>
    <r>
      <rPr>
        <b/>
        <sz val="11"/>
        <rFont val="宋体"/>
        <family val="3"/>
        <charset val="134"/>
      </rPr>
      <t>邮政业支出</t>
    </r>
  </si>
  <si>
    <r>
      <t xml:space="preserve">    </t>
    </r>
    <r>
      <rPr>
        <sz val="11"/>
        <rFont val="宋体"/>
        <family val="3"/>
        <charset val="134"/>
      </rPr>
      <t>邮政普遍服务与特殊服务</t>
    </r>
  </si>
  <si>
    <r>
      <t xml:space="preserve">    </t>
    </r>
    <r>
      <rPr>
        <sz val="11"/>
        <rFont val="宋体"/>
        <family val="3"/>
        <charset val="134"/>
      </rPr>
      <t>其他邮政业支出</t>
    </r>
  </si>
  <si>
    <r>
      <t xml:space="preserve">  </t>
    </r>
    <r>
      <rPr>
        <b/>
        <sz val="11"/>
        <rFont val="宋体"/>
        <family val="3"/>
        <charset val="134"/>
      </rPr>
      <t>车辆购置税支出</t>
    </r>
  </si>
  <si>
    <r>
      <t xml:space="preserve">    </t>
    </r>
    <r>
      <rPr>
        <sz val="11"/>
        <rFont val="宋体"/>
        <family val="3"/>
        <charset val="134"/>
      </rPr>
      <t>车辆购置税用于公路等基础设施建设支出</t>
    </r>
  </si>
  <si>
    <r>
      <t xml:space="preserve">    </t>
    </r>
    <r>
      <rPr>
        <sz val="11"/>
        <rFont val="宋体"/>
        <family val="3"/>
        <charset val="134"/>
      </rPr>
      <t>车辆购置税用于农村公路建设支出</t>
    </r>
  </si>
  <si>
    <r>
      <t xml:space="preserve">    </t>
    </r>
    <r>
      <rPr>
        <sz val="11"/>
        <rFont val="宋体"/>
        <family val="3"/>
        <charset val="134"/>
      </rPr>
      <t>车辆购置税用于老旧汽车报废更新补贴</t>
    </r>
  </si>
  <si>
    <r>
      <t xml:space="preserve">    </t>
    </r>
    <r>
      <rPr>
        <sz val="11"/>
        <rFont val="宋体"/>
        <family val="3"/>
        <charset val="134"/>
      </rPr>
      <t>车辆购置税其他支出</t>
    </r>
  </si>
  <si>
    <r>
      <t xml:space="preserve">  </t>
    </r>
    <r>
      <rPr>
        <b/>
        <sz val="11"/>
        <rFont val="宋体"/>
        <family val="3"/>
        <charset val="134"/>
      </rPr>
      <t>其他交通运输支出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</si>
  <si>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公共交通运营补助</t>
    </r>
  </si>
  <si>
    <r>
      <t xml:space="preserve">    </t>
    </r>
    <r>
      <rPr>
        <sz val="11"/>
        <rFont val="宋体"/>
        <family val="3"/>
        <charset val="134"/>
      </rPr>
      <t>其他交通运输支出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</si>
  <si>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rPr>
        <b/>
        <sz val="11"/>
        <rFont val="宋体"/>
        <family val="3"/>
        <charset val="134"/>
      </rPr>
      <t>资源勘探信息等支出</t>
    </r>
  </si>
  <si>
    <r>
      <t xml:space="preserve">  </t>
    </r>
    <r>
      <rPr>
        <b/>
        <sz val="11"/>
        <rFont val="宋体"/>
        <family val="3"/>
        <charset val="134"/>
      </rPr>
      <t>资源勘探开发</t>
    </r>
  </si>
  <si>
    <r>
      <t xml:space="preserve">    </t>
    </r>
    <r>
      <rPr>
        <sz val="11"/>
        <rFont val="宋体"/>
        <family val="3"/>
        <charset val="134"/>
      </rPr>
      <t>煤炭勘探开采和洗选</t>
    </r>
  </si>
  <si>
    <r>
      <t xml:space="preserve">    </t>
    </r>
    <r>
      <rPr>
        <sz val="11"/>
        <rFont val="宋体"/>
        <family val="3"/>
        <charset val="134"/>
      </rPr>
      <t>石油和天然气勘探开采</t>
    </r>
  </si>
  <si>
    <r>
      <t xml:space="preserve">    </t>
    </r>
    <r>
      <rPr>
        <sz val="11"/>
        <rFont val="宋体"/>
        <family val="3"/>
        <charset val="134"/>
      </rPr>
      <t>黑色金属矿勘探和采选</t>
    </r>
  </si>
  <si>
    <r>
      <t xml:space="preserve">    </t>
    </r>
    <r>
      <rPr>
        <sz val="11"/>
        <rFont val="宋体"/>
        <family val="3"/>
        <charset val="134"/>
      </rPr>
      <t>有色金属矿勘探和采选</t>
    </r>
  </si>
  <si>
    <r>
      <t xml:space="preserve">    </t>
    </r>
    <r>
      <rPr>
        <sz val="11"/>
        <rFont val="宋体"/>
        <family val="3"/>
        <charset val="134"/>
      </rPr>
      <t>非金属矿勘探和采选</t>
    </r>
  </si>
  <si>
    <r>
      <t xml:space="preserve">    </t>
    </r>
    <r>
      <rPr>
        <sz val="11"/>
        <rFont val="宋体"/>
        <family val="3"/>
        <charset val="134"/>
      </rPr>
      <t>其他资源勘探业支出</t>
    </r>
  </si>
  <si>
    <r>
      <t xml:space="preserve">  </t>
    </r>
    <r>
      <rPr>
        <b/>
        <sz val="11"/>
        <rFont val="宋体"/>
        <family val="3"/>
        <charset val="134"/>
      </rPr>
      <t>制造业</t>
    </r>
  </si>
  <si>
    <r>
      <t xml:space="preserve">    </t>
    </r>
    <r>
      <rPr>
        <sz val="11"/>
        <rFont val="宋体"/>
        <family val="3"/>
        <charset val="134"/>
      </rPr>
      <t>纺织业</t>
    </r>
  </si>
  <si>
    <r>
      <t xml:space="preserve">    </t>
    </r>
    <r>
      <rPr>
        <sz val="11"/>
        <rFont val="宋体"/>
        <family val="3"/>
        <charset val="134"/>
      </rPr>
      <t>医药制造业</t>
    </r>
  </si>
  <si>
    <r>
      <t xml:space="preserve">    </t>
    </r>
    <r>
      <rPr>
        <sz val="11"/>
        <rFont val="宋体"/>
        <family val="3"/>
        <charset val="134"/>
      </rPr>
      <t>非金属矿物制品业</t>
    </r>
  </si>
  <si>
    <r>
      <t xml:space="preserve">    </t>
    </r>
    <r>
      <rPr>
        <sz val="11"/>
        <rFont val="宋体"/>
        <family val="3"/>
        <charset val="134"/>
      </rPr>
      <t>通信设备、计算机及其他电子设备制造业</t>
    </r>
  </si>
  <si>
    <r>
      <t xml:space="preserve">    </t>
    </r>
    <r>
      <rPr>
        <sz val="11"/>
        <rFont val="宋体"/>
        <family val="3"/>
        <charset val="134"/>
      </rPr>
      <t>交通运输设备制造业</t>
    </r>
  </si>
  <si>
    <r>
      <t xml:space="preserve">    </t>
    </r>
    <r>
      <rPr>
        <sz val="11"/>
        <rFont val="宋体"/>
        <family val="3"/>
        <charset val="134"/>
      </rPr>
      <t>电气机械及器材制造业</t>
    </r>
  </si>
  <si>
    <r>
      <t xml:space="preserve">    </t>
    </r>
    <r>
      <rPr>
        <sz val="11"/>
        <rFont val="宋体"/>
        <family val="3"/>
        <charset val="134"/>
      </rPr>
      <t>工艺品及其他制造业</t>
    </r>
  </si>
  <si>
    <r>
      <t xml:space="preserve">    </t>
    </r>
    <r>
      <rPr>
        <sz val="11"/>
        <rFont val="宋体"/>
        <family val="3"/>
        <charset val="134"/>
      </rPr>
      <t>石油加工、炼焦及核燃料加工业</t>
    </r>
  </si>
  <si>
    <r>
      <t xml:space="preserve">    </t>
    </r>
    <r>
      <rPr>
        <sz val="11"/>
        <rFont val="宋体"/>
        <family val="3"/>
        <charset val="134"/>
      </rPr>
      <t>化学原料及化学制品制造业</t>
    </r>
  </si>
  <si>
    <r>
      <t xml:space="preserve">    </t>
    </r>
    <r>
      <rPr>
        <sz val="11"/>
        <rFont val="宋体"/>
        <family val="3"/>
        <charset val="134"/>
      </rPr>
      <t>黑色金属冶炼及压延加工业</t>
    </r>
  </si>
  <si>
    <r>
      <t xml:space="preserve">    </t>
    </r>
    <r>
      <rPr>
        <sz val="11"/>
        <rFont val="宋体"/>
        <family val="3"/>
        <charset val="134"/>
      </rPr>
      <t>有色金属冶炼及压延加工业</t>
    </r>
  </si>
  <si>
    <r>
      <t xml:space="preserve">    </t>
    </r>
    <r>
      <rPr>
        <sz val="11"/>
        <rFont val="宋体"/>
        <family val="3"/>
        <charset val="134"/>
      </rPr>
      <t>其他制造业支出</t>
    </r>
  </si>
  <si>
    <r>
      <t xml:space="preserve">  </t>
    </r>
    <r>
      <rPr>
        <b/>
        <sz val="11"/>
        <rFont val="宋体"/>
        <family val="3"/>
        <charset val="134"/>
      </rPr>
      <t>建筑业</t>
    </r>
  </si>
  <si>
    <r>
      <t xml:space="preserve">    </t>
    </r>
    <r>
      <rPr>
        <sz val="11"/>
        <rFont val="宋体"/>
        <family val="3"/>
        <charset val="134"/>
      </rPr>
      <t>其他建筑业支出</t>
    </r>
  </si>
  <si>
    <r>
      <t xml:space="preserve">  </t>
    </r>
    <r>
      <rPr>
        <b/>
        <sz val="11"/>
        <rFont val="宋体"/>
        <family val="3"/>
        <charset val="134"/>
      </rPr>
      <t>工业和信息产业监管</t>
    </r>
  </si>
  <si>
    <r>
      <t xml:space="preserve">    </t>
    </r>
    <r>
      <rPr>
        <sz val="11"/>
        <rFont val="宋体"/>
        <family val="3"/>
        <charset val="134"/>
      </rPr>
      <t>战备应急</t>
    </r>
  </si>
  <si>
    <r>
      <t xml:space="preserve">    </t>
    </r>
    <r>
      <rPr>
        <sz val="11"/>
        <rFont val="宋体"/>
        <family val="3"/>
        <charset val="134"/>
      </rPr>
      <t>信息安全建设</t>
    </r>
  </si>
  <si>
    <r>
      <t xml:space="preserve">    </t>
    </r>
    <r>
      <rPr>
        <sz val="11"/>
        <rFont val="宋体"/>
        <family val="3"/>
        <charset val="134"/>
      </rPr>
      <t>专用通信</t>
    </r>
  </si>
  <si>
    <r>
      <t xml:space="preserve">    </t>
    </r>
    <r>
      <rPr>
        <sz val="11"/>
        <rFont val="宋体"/>
        <family val="3"/>
        <charset val="134"/>
      </rPr>
      <t>无线电监管</t>
    </r>
  </si>
  <si>
    <r>
      <t xml:space="preserve">    </t>
    </r>
    <r>
      <rPr>
        <sz val="11"/>
        <rFont val="宋体"/>
        <family val="3"/>
        <charset val="134"/>
      </rPr>
      <t>工业和信息产业战略研究与标准制定</t>
    </r>
  </si>
  <si>
    <r>
      <t xml:space="preserve">    </t>
    </r>
    <r>
      <rPr>
        <sz val="11"/>
        <rFont val="宋体"/>
        <family val="3"/>
        <charset val="134"/>
      </rPr>
      <t>工业和信息产业支持</t>
    </r>
  </si>
  <si>
    <r>
      <t xml:space="preserve">    </t>
    </r>
    <r>
      <rPr>
        <sz val="11"/>
        <rFont val="宋体"/>
        <family val="3"/>
        <charset val="134"/>
      </rPr>
      <t>电子专项工程</t>
    </r>
  </si>
  <si>
    <r>
      <t xml:space="preserve">    </t>
    </r>
    <r>
      <rPr>
        <sz val="11"/>
        <rFont val="宋体"/>
        <family val="3"/>
        <charset val="134"/>
      </rPr>
      <t>技术基础研究</t>
    </r>
  </si>
  <si>
    <r>
      <t xml:space="preserve">    </t>
    </r>
    <r>
      <rPr>
        <sz val="11"/>
        <rFont val="宋体"/>
        <family val="3"/>
        <charset val="134"/>
      </rPr>
      <t>其他工业和信息产业监管支出</t>
    </r>
  </si>
  <si>
    <r>
      <t xml:space="preserve">  </t>
    </r>
    <r>
      <rPr>
        <b/>
        <sz val="11"/>
        <rFont val="宋体"/>
        <family val="3"/>
        <charset val="134"/>
      </rPr>
      <t>安全生产监管</t>
    </r>
  </si>
  <si>
    <r>
      <t xml:space="preserve">    </t>
    </r>
    <r>
      <rPr>
        <sz val="11"/>
        <rFont val="宋体"/>
        <family val="3"/>
        <charset val="134"/>
      </rPr>
      <t>国务院安委会专项</t>
    </r>
  </si>
  <si>
    <r>
      <t xml:space="preserve">    </t>
    </r>
    <r>
      <rPr>
        <sz val="11"/>
        <rFont val="宋体"/>
        <family val="3"/>
        <charset val="134"/>
      </rPr>
      <t>安全监管监察专项</t>
    </r>
  </si>
  <si>
    <r>
      <t xml:space="preserve">    </t>
    </r>
    <r>
      <rPr>
        <sz val="11"/>
        <rFont val="宋体"/>
        <family val="3"/>
        <charset val="134"/>
      </rPr>
      <t>应急救援支出</t>
    </r>
  </si>
  <si>
    <r>
      <t xml:space="preserve">    </t>
    </r>
    <r>
      <rPr>
        <sz val="11"/>
        <rFont val="宋体"/>
        <family val="3"/>
        <charset val="134"/>
      </rPr>
      <t>煤炭安全</t>
    </r>
  </si>
  <si>
    <r>
      <t xml:space="preserve">    </t>
    </r>
    <r>
      <rPr>
        <sz val="11"/>
        <rFont val="宋体"/>
        <family val="3"/>
        <charset val="134"/>
      </rPr>
      <t>其他安全生产监管支出</t>
    </r>
  </si>
  <si>
    <r>
      <t xml:space="preserve">  </t>
    </r>
    <r>
      <rPr>
        <b/>
        <sz val="11"/>
        <rFont val="宋体"/>
        <family val="3"/>
        <charset val="134"/>
      </rPr>
      <t>国有资产监管</t>
    </r>
  </si>
  <si>
    <r>
      <t xml:space="preserve">    </t>
    </r>
    <r>
      <rPr>
        <sz val="11"/>
        <rFont val="宋体"/>
        <family val="3"/>
        <charset val="134"/>
      </rPr>
      <t>国有企业监事会专项</t>
    </r>
  </si>
  <si>
    <r>
      <t xml:space="preserve">    </t>
    </r>
    <r>
      <rPr>
        <sz val="11"/>
        <rFont val="宋体"/>
        <family val="3"/>
        <charset val="134"/>
      </rPr>
      <t>中央企业专项管理</t>
    </r>
  </si>
  <si>
    <r>
      <t xml:space="preserve">    </t>
    </r>
    <r>
      <rPr>
        <sz val="11"/>
        <rFont val="宋体"/>
        <family val="3"/>
        <charset val="134"/>
      </rPr>
      <t>其他国有资产监管支出</t>
    </r>
  </si>
  <si>
    <r>
      <t xml:space="preserve">  </t>
    </r>
    <r>
      <rPr>
        <b/>
        <sz val="11"/>
        <rFont val="宋体"/>
        <family val="3"/>
        <charset val="134"/>
      </rPr>
      <t>支持中小企业发展和管理支出</t>
    </r>
  </si>
  <si>
    <r>
      <t xml:space="preserve">    </t>
    </r>
    <r>
      <rPr>
        <sz val="11"/>
        <rFont val="宋体"/>
        <family val="3"/>
        <charset val="134"/>
      </rPr>
      <t>科技型中小企业技术创新基金</t>
    </r>
  </si>
  <si>
    <r>
      <t xml:space="preserve">    </t>
    </r>
    <r>
      <rPr>
        <sz val="11"/>
        <rFont val="宋体"/>
        <family val="3"/>
        <charset val="134"/>
      </rPr>
      <t>中小企业发展专项</t>
    </r>
  </si>
  <si>
    <r>
      <t xml:space="preserve">    </t>
    </r>
    <r>
      <rPr>
        <sz val="11"/>
        <rFont val="宋体"/>
        <family val="3"/>
        <charset val="134"/>
      </rPr>
      <t>其他支持中小企业发展和管理支出</t>
    </r>
  </si>
  <si>
    <r>
      <t xml:space="preserve">  </t>
    </r>
    <r>
      <rPr>
        <b/>
        <sz val="11"/>
        <rFont val="宋体"/>
        <family val="3"/>
        <charset val="134"/>
      </rPr>
      <t>其他资源勘探信息等支出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</si>
  <si>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黄金事务</t>
    </r>
  </si>
  <si>
    <r>
      <t xml:space="preserve">    </t>
    </r>
    <r>
      <rPr>
        <sz val="11"/>
        <rFont val="宋体"/>
        <family val="3"/>
        <charset val="134"/>
      </rPr>
      <t>建设项目贷款贴息</t>
    </r>
  </si>
  <si>
    <r>
      <t xml:space="preserve">    </t>
    </r>
    <r>
      <rPr>
        <sz val="11"/>
        <rFont val="宋体"/>
        <family val="3"/>
        <charset val="134"/>
      </rPr>
      <t>技术改造支出</t>
    </r>
  </si>
  <si>
    <r>
      <t xml:space="preserve">    </t>
    </r>
    <r>
      <rPr>
        <sz val="11"/>
        <rFont val="宋体"/>
        <family val="3"/>
        <charset val="134"/>
      </rPr>
      <t>中药材扶持资金支出</t>
    </r>
  </si>
  <si>
    <r>
      <t xml:space="preserve">    </t>
    </r>
    <r>
      <rPr>
        <sz val="11"/>
        <rFont val="宋体"/>
        <family val="3"/>
        <charset val="134"/>
      </rPr>
      <t>重点产业振兴和技术改造项目贷款贴息</t>
    </r>
  </si>
  <si>
    <r>
      <t xml:space="preserve">    </t>
    </r>
    <r>
      <rPr>
        <sz val="11"/>
        <rFont val="宋体"/>
        <family val="3"/>
        <charset val="134"/>
      </rPr>
      <t>其他资源勘探信息等支出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</si>
  <si>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rPr>
        <b/>
        <sz val="11"/>
        <rFont val="宋体"/>
        <family val="3"/>
        <charset val="134"/>
      </rPr>
      <t>商业服务业等支出</t>
    </r>
  </si>
  <si>
    <r>
      <t xml:space="preserve">  </t>
    </r>
    <r>
      <rPr>
        <b/>
        <sz val="11"/>
        <rFont val="宋体"/>
        <family val="3"/>
        <charset val="134"/>
      </rPr>
      <t>商业流通事务</t>
    </r>
  </si>
  <si>
    <r>
      <t xml:space="preserve">    </t>
    </r>
    <r>
      <rPr>
        <sz val="11"/>
        <rFont val="宋体"/>
        <family val="3"/>
        <charset val="134"/>
      </rPr>
      <t>食品流通安全补贴</t>
    </r>
  </si>
  <si>
    <r>
      <t xml:space="preserve">    </t>
    </r>
    <r>
      <rPr>
        <sz val="11"/>
        <rFont val="宋体"/>
        <family val="3"/>
        <charset val="134"/>
      </rPr>
      <t>市场监测及信息管理</t>
    </r>
  </si>
  <si>
    <r>
      <t xml:space="preserve">    </t>
    </r>
    <r>
      <rPr>
        <sz val="11"/>
        <rFont val="宋体"/>
        <family val="3"/>
        <charset val="134"/>
      </rPr>
      <t>民贸企业补贴</t>
    </r>
  </si>
  <si>
    <r>
      <t xml:space="preserve">    </t>
    </r>
    <r>
      <rPr>
        <sz val="11"/>
        <rFont val="宋体"/>
        <family val="3"/>
        <charset val="134"/>
      </rPr>
      <t>民贸民品贷款贴息</t>
    </r>
  </si>
  <si>
    <r>
      <t xml:space="preserve">    </t>
    </r>
    <r>
      <rPr>
        <sz val="11"/>
        <rFont val="宋体"/>
        <family val="3"/>
        <charset val="134"/>
      </rPr>
      <t>其他商业流通事务支出</t>
    </r>
  </si>
  <si>
    <r>
      <t xml:space="preserve">  </t>
    </r>
    <r>
      <rPr>
        <b/>
        <sz val="11"/>
        <rFont val="宋体"/>
        <family val="3"/>
        <charset val="134"/>
      </rPr>
      <t>旅游业管理与服务支出</t>
    </r>
  </si>
  <si>
    <r>
      <t xml:space="preserve">    </t>
    </r>
    <r>
      <rPr>
        <sz val="11"/>
        <rFont val="宋体"/>
        <family val="3"/>
        <charset val="134"/>
      </rPr>
      <t>旅游宣传</t>
    </r>
  </si>
  <si>
    <r>
      <t xml:space="preserve">    </t>
    </r>
    <r>
      <rPr>
        <sz val="11"/>
        <rFont val="宋体"/>
        <family val="3"/>
        <charset val="134"/>
      </rPr>
      <t>旅游行业业务管理</t>
    </r>
  </si>
  <si>
    <r>
      <t xml:space="preserve">    </t>
    </r>
    <r>
      <rPr>
        <sz val="11"/>
        <rFont val="宋体"/>
        <family val="3"/>
        <charset val="134"/>
      </rPr>
      <t>其他旅游业管理与服务支出</t>
    </r>
  </si>
  <si>
    <r>
      <t xml:space="preserve">  </t>
    </r>
    <r>
      <rPr>
        <b/>
        <sz val="11"/>
        <rFont val="宋体"/>
        <family val="3"/>
        <charset val="134"/>
      </rPr>
      <t>涉外发展服务支出</t>
    </r>
  </si>
  <si>
    <r>
      <t xml:space="preserve">    </t>
    </r>
    <r>
      <rPr>
        <sz val="11"/>
        <rFont val="宋体"/>
        <family val="3"/>
        <charset val="134"/>
      </rPr>
      <t>外商投资环境建设补助资金</t>
    </r>
  </si>
  <si>
    <r>
      <t xml:space="preserve">    </t>
    </r>
    <r>
      <rPr>
        <sz val="11"/>
        <rFont val="宋体"/>
        <family val="3"/>
        <charset val="134"/>
      </rPr>
      <t>其他涉外发展服务支出</t>
    </r>
  </si>
  <si>
    <r>
      <t xml:space="preserve">  </t>
    </r>
    <r>
      <rPr>
        <b/>
        <sz val="11"/>
        <rFont val="宋体"/>
        <family val="3"/>
        <charset val="134"/>
      </rPr>
      <t>其他商业服务业等支出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</si>
  <si>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服务业基础设施建设</t>
    </r>
  </si>
  <si>
    <r>
      <t xml:space="preserve">    </t>
    </r>
    <r>
      <rPr>
        <sz val="11"/>
        <rFont val="宋体"/>
        <family val="3"/>
        <charset val="134"/>
      </rPr>
      <t>其他商业服务业等支出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</si>
  <si>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rPr>
        <b/>
        <sz val="11"/>
        <rFont val="宋体"/>
        <family val="3"/>
        <charset val="134"/>
      </rPr>
      <t>金融支出</t>
    </r>
  </si>
  <si>
    <r>
      <t xml:space="preserve">  </t>
    </r>
    <r>
      <rPr>
        <b/>
        <sz val="11"/>
        <rFont val="宋体"/>
        <family val="3"/>
        <charset val="134"/>
      </rPr>
      <t>金融部门行政支出</t>
    </r>
  </si>
  <si>
    <r>
      <t xml:space="preserve">    </t>
    </r>
    <r>
      <rPr>
        <sz val="11"/>
        <rFont val="宋体"/>
        <family val="3"/>
        <charset val="134"/>
      </rPr>
      <t>安全防卫</t>
    </r>
  </si>
  <si>
    <r>
      <t xml:space="preserve">    </t>
    </r>
    <r>
      <rPr>
        <sz val="11"/>
        <rFont val="宋体"/>
        <family val="3"/>
        <charset val="134"/>
      </rPr>
      <t>金融部门其他行政支出</t>
    </r>
  </si>
  <si>
    <r>
      <t xml:space="preserve">  </t>
    </r>
    <r>
      <rPr>
        <b/>
        <sz val="11"/>
        <rFont val="宋体"/>
        <family val="3"/>
        <charset val="134"/>
      </rPr>
      <t>金融部门监管支出</t>
    </r>
  </si>
  <si>
    <r>
      <t xml:space="preserve">    </t>
    </r>
    <r>
      <rPr>
        <sz val="11"/>
        <rFont val="宋体"/>
        <family val="3"/>
        <charset val="134"/>
      </rPr>
      <t>货币发行</t>
    </r>
  </si>
  <si>
    <r>
      <t xml:space="preserve">    </t>
    </r>
    <r>
      <rPr>
        <sz val="11"/>
        <rFont val="宋体"/>
        <family val="3"/>
        <charset val="134"/>
      </rPr>
      <t>金融服务</t>
    </r>
  </si>
  <si>
    <r>
      <t xml:space="preserve">    </t>
    </r>
    <r>
      <rPr>
        <sz val="11"/>
        <rFont val="宋体"/>
        <family val="3"/>
        <charset val="134"/>
      </rPr>
      <t>反假币</t>
    </r>
  </si>
  <si>
    <r>
      <t xml:space="preserve">    </t>
    </r>
    <r>
      <rPr>
        <sz val="11"/>
        <rFont val="宋体"/>
        <family val="3"/>
        <charset val="134"/>
      </rPr>
      <t>重点金融机构监管</t>
    </r>
  </si>
  <si>
    <r>
      <t xml:space="preserve">    </t>
    </r>
    <r>
      <rPr>
        <sz val="11"/>
        <rFont val="宋体"/>
        <family val="3"/>
        <charset val="134"/>
      </rPr>
      <t>金融稽查与案件处理</t>
    </r>
  </si>
  <si>
    <r>
      <t xml:space="preserve">    </t>
    </r>
    <r>
      <rPr>
        <sz val="11"/>
        <rFont val="宋体"/>
        <family val="3"/>
        <charset val="134"/>
      </rPr>
      <t>金融行业电子化建设</t>
    </r>
  </si>
  <si>
    <r>
      <t xml:space="preserve">    </t>
    </r>
    <r>
      <rPr>
        <sz val="11"/>
        <rFont val="宋体"/>
        <family val="3"/>
        <charset val="134"/>
      </rPr>
      <t>从业人员资格考试</t>
    </r>
  </si>
  <si>
    <r>
      <t xml:space="preserve">    </t>
    </r>
    <r>
      <rPr>
        <sz val="11"/>
        <rFont val="宋体"/>
        <family val="3"/>
        <charset val="134"/>
      </rPr>
      <t>反洗钱</t>
    </r>
  </si>
  <si>
    <r>
      <t xml:space="preserve">    </t>
    </r>
    <r>
      <rPr>
        <sz val="11"/>
        <rFont val="宋体"/>
        <family val="3"/>
        <charset val="134"/>
      </rPr>
      <t>金融部门其他监管支出</t>
    </r>
  </si>
  <si>
    <r>
      <t xml:space="preserve">  </t>
    </r>
    <r>
      <rPr>
        <b/>
        <sz val="11"/>
        <rFont val="宋体"/>
        <family val="3"/>
        <charset val="134"/>
      </rPr>
      <t>金融发展支出</t>
    </r>
  </si>
  <si>
    <r>
      <t xml:space="preserve">    </t>
    </r>
    <r>
      <rPr>
        <sz val="11"/>
        <rFont val="宋体"/>
        <family val="3"/>
        <charset val="134"/>
      </rPr>
      <t>政策性银行亏损补贴</t>
    </r>
  </si>
  <si>
    <r>
      <t xml:space="preserve">    </t>
    </r>
    <r>
      <rPr>
        <sz val="11"/>
        <rFont val="宋体"/>
        <family val="3"/>
        <charset val="134"/>
      </rPr>
      <t>商业银行贷款贴息</t>
    </r>
  </si>
  <si>
    <r>
      <t xml:space="preserve">    </t>
    </r>
    <r>
      <rPr>
        <sz val="11"/>
        <rFont val="宋体"/>
        <family val="3"/>
        <charset val="134"/>
      </rPr>
      <t>补充资本金</t>
    </r>
  </si>
  <si>
    <r>
      <t xml:space="preserve">    </t>
    </r>
    <r>
      <rPr>
        <sz val="11"/>
        <rFont val="宋体"/>
        <family val="3"/>
        <charset val="134"/>
      </rPr>
      <t>风险基金补助</t>
    </r>
  </si>
  <si>
    <r>
      <t xml:space="preserve">    </t>
    </r>
    <r>
      <rPr>
        <sz val="11"/>
        <rFont val="宋体"/>
        <family val="3"/>
        <charset val="134"/>
      </rPr>
      <t>其他金融发展支出</t>
    </r>
  </si>
  <si>
    <r>
      <t xml:space="preserve">  </t>
    </r>
    <r>
      <rPr>
        <b/>
        <sz val="11"/>
        <rFont val="宋体"/>
        <family val="3"/>
        <charset val="134"/>
      </rPr>
      <t>金融调控支出</t>
    </r>
  </si>
  <si>
    <r>
      <t xml:space="preserve">    </t>
    </r>
    <r>
      <rPr>
        <sz val="11"/>
        <rFont val="宋体"/>
        <family val="3"/>
        <charset val="134"/>
      </rPr>
      <t>中央银行亏损补贴</t>
    </r>
  </si>
  <si>
    <r>
      <t xml:space="preserve">    </t>
    </r>
    <r>
      <rPr>
        <sz val="11"/>
        <rFont val="宋体"/>
        <family val="3"/>
        <charset val="134"/>
      </rPr>
      <t>其他金融调控支出</t>
    </r>
  </si>
  <si>
    <r>
      <t xml:space="preserve">  </t>
    </r>
    <r>
      <rPr>
        <b/>
        <sz val="11"/>
        <rFont val="宋体"/>
        <family val="3"/>
        <charset val="134"/>
      </rPr>
      <t>其他金融支出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</si>
  <si>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其他金融支出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</si>
  <si>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rPr>
        <b/>
        <sz val="11"/>
        <rFont val="宋体"/>
        <family val="3"/>
        <charset val="134"/>
      </rPr>
      <t>援助其他地区支出</t>
    </r>
  </si>
  <si>
    <r>
      <t xml:space="preserve">  </t>
    </r>
    <r>
      <rPr>
        <b/>
        <sz val="11"/>
        <rFont val="宋体"/>
        <family val="3"/>
        <charset val="134"/>
      </rPr>
      <t>一般公共服务</t>
    </r>
  </si>
  <si>
    <r>
      <t xml:space="preserve">  </t>
    </r>
    <r>
      <rPr>
        <b/>
        <sz val="11"/>
        <rFont val="宋体"/>
        <family val="3"/>
        <charset val="134"/>
      </rPr>
      <t>教育</t>
    </r>
  </si>
  <si>
    <r>
      <t xml:space="preserve">  </t>
    </r>
    <r>
      <rPr>
        <b/>
        <sz val="11"/>
        <rFont val="宋体"/>
        <family val="3"/>
        <charset val="134"/>
      </rPr>
      <t>文化体育与传媒</t>
    </r>
  </si>
  <si>
    <r>
      <t xml:space="preserve">  </t>
    </r>
    <r>
      <rPr>
        <b/>
        <sz val="11"/>
        <rFont val="宋体"/>
        <family val="3"/>
        <charset val="134"/>
      </rPr>
      <t>医疗卫生</t>
    </r>
  </si>
  <si>
    <r>
      <t xml:space="preserve">  </t>
    </r>
    <r>
      <rPr>
        <b/>
        <sz val="11"/>
        <rFont val="宋体"/>
        <family val="3"/>
        <charset val="134"/>
      </rPr>
      <t>节能环保</t>
    </r>
  </si>
  <si>
    <r>
      <t xml:space="preserve">  </t>
    </r>
    <r>
      <rPr>
        <b/>
        <sz val="11"/>
        <rFont val="宋体"/>
        <family val="3"/>
        <charset val="134"/>
      </rPr>
      <t>交通运输</t>
    </r>
  </si>
  <si>
    <r>
      <t xml:space="preserve">  </t>
    </r>
    <r>
      <rPr>
        <b/>
        <sz val="11"/>
        <rFont val="宋体"/>
        <family val="3"/>
        <charset val="134"/>
      </rPr>
      <t>住房保障</t>
    </r>
  </si>
  <si>
    <r>
      <t xml:space="preserve">  </t>
    </r>
    <r>
      <rPr>
        <b/>
        <sz val="11"/>
        <rFont val="宋体"/>
        <family val="3"/>
        <charset val="134"/>
      </rPr>
      <t>其他支出</t>
    </r>
  </si>
  <si>
    <r>
      <rPr>
        <b/>
        <sz val="11"/>
        <rFont val="宋体"/>
        <family val="3"/>
        <charset val="134"/>
      </rPr>
      <t>国土海洋气象等支出</t>
    </r>
  </si>
  <si>
    <r>
      <t xml:space="preserve">  </t>
    </r>
    <r>
      <rPr>
        <b/>
        <sz val="11"/>
        <rFont val="宋体"/>
        <family val="3"/>
        <charset val="134"/>
      </rPr>
      <t>国土资源事务</t>
    </r>
  </si>
  <si>
    <r>
      <t xml:space="preserve">    </t>
    </r>
    <r>
      <rPr>
        <sz val="11"/>
        <rFont val="宋体"/>
        <family val="3"/>
        <charset val="134"/>
      </rPr>
      <t>国土资源规划及管理</t>
    </r>
  </si>
  <si>
    <r>
      <t xml:space="preserve">    </t>
    </r>
    <r>
      <rPr>
        <sz val="11"/>
        <rFont val="宋体"/>
        <family val="3"/>
        <charset val="134"/>
      </rPr>
      <t>土地资源调查</t>
    </r>
  </si>
  <si>
    <r>
      <t xml:space="preserve">    </t>
    </r>
    <r>
      <rPr>
        <sz val="11"/>
        <rFont val="宋体"/>
        <family val="3"/>
        <charset val="134"/>
      </rPr>
      <t>土地资源利用与保护</t>
    </r>
  </si>
  <si>
    <r>
      <t xml:space="preserve">    </t>
    </r>
    <r>
      <rPr>
        <sz val="11"/>
        <rFont val="宋体"/>
        <family val="3"/>
        <charset val="134"/>
      </rPr>
      <t>国土资源社会公益服务</t>
    </r>
  </si>
  <si>
    <r>
      <t xml:space="preserve">    </t>
    </r>
    <r>
      <rPr>
        <sz val="11"/>
        <rFont val="宋体"/>
        <family val="3"/>
        <charset val="134"/>
      </rPr>
      <t>国土资源行业业务管理</t>
    </r>
  </si>
  <si>
    <r>
      <t xml:space="preserve">    </t>
    </r>
    <r>
      <rPr>
        <sz val="11"/>
        <rFont val="宋体"/>
        <family val="3"/>
        <charset val="134"/>
      </rPr>
      <t>国土资源调查</t>
    </r>
  </si>
  <si>
    <r>
      <t xml:space="preserve">    </t>
    </r>
    <r>
      <rPr>
        <sz val="11"/>
        <rFont val="宋体"/>
        <family val="3"/>
        <charset val="134"/>
      </rPr>
      <t>国土整治</t>
    </r>
  </si>
  <si>
    <r>
      <t xml:space="preserve">    </t>
    </r>
    <r>
      <rPr>
        <sz val="11"/>
        <rFont val="宋体"/>
        <family val="3"/>
        <charset val="134"/>
      </rPr>
      <t>地质灾害防治</t>
    </r>
  </si>
  <si>
    <r>
      <t xml:space="preserve">    </t>
    </r>
    <r>
      <rPr>
        <sz val="11"/>
        <rFont val="宋体"/>
        <family val="3"/>
        <charset val="134"/>
      </rPr>
      <t>土地资源储备支出</t>
    </r>
  </si>
  <si>
    <r>
      <t xml:space="preserve">    </t>
    </r>
    <r>
      <rPr>
        <sz val="11"/>
        <rFont val="宋体"/>
        <family val="3"/>
        <charset val="134"/>
      </rPr>
      <t>地质矿产资源与环境调查</t>
    </r>
  </si>
  <si>
    <r>
      <t xml:space="preserve">    </t>
    </r>
    <r>
      <rPr>
        <sz val="11"/>
        <rFont val="宋体"/>
        <family val="3"/>
        <charset val="134"/>
      </rPr>
      <t>地质矿产资源利用与保护</t>
    </r>
  </si>
  <si>
    <r>
      <t xml:space="preserve">    </t>
    </r>
    <r>
      <rPr>
        <sz val="11"/>
        <rFont val="宋体"/>
        <family val="3"/>
        <charset val="134"/>
      </rPr>
      <t>地质转产项目财政贴息</t>
    </r>
  </si>
  <si>
    <r>
      <t xml:space="preserve">    </t>
    </r>
    <r>
      <rPr>
        <sz val="11"/>
        <rFont val="宋体"/>
        <family val="3"/>
        <charset val="134"/>
      </rPr>
      <t>国外风险勘查</t>
    </r>
  </si>
  <si>
    <r>
      <t xml:space="preserve">    </t>
    </r>
    <r>
      <rPr>
        <sz val="11"/>
        <rFont val="宋体"/>
        <family val="3"/>
        <charset val="134"/>
      </rPr>
      <t>地质勘查基金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周转金</t>
    </r>
    <r>
      <rPr>
        <sz val="11"/>
        <rFont val="Times New Roman"/>
        <family val="1"/>
      </rPr>
      <t>)</t>
    </r>
    <r>
      <rPr>
        <sz val="11"/>
        <rFont val="宋体"/>
        <family val="3"/>
        <charset val="134"/>
      </rPr>
      <t>支出</t>
    </r>
  </si>
  <si>
    <r>
      <t xml:space="preserve">    </t>
    </r>
    <r>
      <rPr>
        <sz val="11"/>
        <rFont val="宋体"/>
        <family val="3"/>
        <charset val="134"/>
      </rPr>
      <t>其他国土资源事务支出</t>
    </r>
  </si>
  <si>
    <r>
      <t xml:space="preserve">  </t>
    </r>
    <r>
      <rPr>
        <b/>
        <sz val="11"/>
        <rFont val="宋体"/>
        <family val="3"/>
        <charset val="134"/>
      </rPr>
      <t>海洋管理事务</t>
    </r>
  </si>
  <si>
    <r>
      <t xml:space="preserve">    </t>
    </r>
    <r>
      <rPr>
        <sz val="11"/>
        <rFont val="宋体"/>
        <family val="3"/>
        <charset val="134"/>
      </rPr>
      <t>海域使用管理</t>
    </r>
  </si>
  <si>
    <r>
      <t xml:space="preserve">    </t>
    </r>
    <r>
      <rPr>
        <sz val="11"/>
        <rFont val="宋体"/>
        <family val="3"/>
        <charset val="134"/>
      </rPr>
      <t>海洋环境保护与监测</t>
    </r>
  </si>
  <si>
    <r>
      <t xml:space="preserve">    </t>
    </r>
    <r>
      <rPr>
        <sz val="11"/>
        <rFont val="宋体"/>
        <family val="3"/>
        <charset val="134"/>
      </rPr>
      <t>海洋调查评价</t>
    </r>
  </si>
  <si>
    <r>
      <t xml:space="preserve">    </t>
    </r>
    <r>
      <rPr>
        <sz val="11"/>
        <rFont val="宋体"/>
        <family val="3"/>
        <charset val="134"/>
      </rPr>
      <t>海洋权益维护</t>
    </r>
  </si>
  <si>
    <r>
      <t xml:space="preserve">    </t>
    </r>
    <r>
      <rPr>
        <sz val="11"/>
        <rFont val="宋体"/>
        <family val="3"/>
        <charset val="134"/>
      </rPr>
      <t>海洋执法监察</t>
    </r>
  </si>
  <si>
    <r>
      <t xml:space="preserve">    </t>
    </r>
    <r>
      <rPr>
        <sz val="11"/>
        <rFont val="宋体"/>
        <family val="3"/>
        <charset val="134"/>
      </rPr>
      <t>海洋防灾减灾</t>
    </r>
  </si>
  <si>
    <r>
      <t xml:space="preserve">    </t>
    </r>
    <r>
      <rPr>
        <sz val="11"/>
        <rFont val="宋体"/>
        <family val="3"/>
        <charset val="134"/>
      </rPr>
      <t>海洋卫星</t>
    </r>
  </si>
  <si>
    <r>
      <t xml:space="preserve">    </t>
    </r>
    <r>
      <rPr>
        <sz val="11"/>
        <rFont val="宋体"/>
        <family val="3"/>
        <charset val="134"/>
      </rPr>
      <t>极地考察</t>
    </r>
  </si>
  <si>
    <r>
      <t xml:space="preserve">    </t>
    </r>
    <r>
      <rPr>
        <sz val="11"/>
        <rFont val="宋体"/>
        <family val="3"/>
        <charset val="134"/>
      </rPr>
      <t>海洋矿产资源勘探研究</t>
    </r>
  </si>
  <si>
    <r>
      <t xml:space="preserve">    </t>
    </r>
    <r>
      <rPr>
        <sz val="11"/>
        <rFont val="宋体"/>
        <family val="3"/>
        <charset val="134"/>
      </rPr>
      <t>海港航标维护</t>
    </r>
  </si>
  <si>
    <r>
      <t xml:space="preserve">    </t>
    </r>
    <r>
      <rPr>
        <sz val="11"/>
        <rFont val="宋体"/>
        <family val="3"/>
        <charset val="134"/>
      </rPr>
      <t>海水淡化</t>
    </r>
  </si>
  <si>
    <r>
      <t xml:space="preserve">    </t>
    </r>
    <r>
      <rPr>
        <sz val="11"/>
        <rFont val="宋体"/>
        <family val="3"/>
        <charset val="134"/>
      </rPr>
      <t>无居民海岛使用金支出</t>
    </r>
  </si>
  <si>
    <r>
      <t xml:space="preserve">    </t>
    </r>
    <r>
      <rPr>
        <sz val="11"/>
        <rFont val="宋体"/>
        <family val="3"/>
        <charset val="134"/>
      </rPr>
      <t>海岛和海域保护</t>
    </r>
  </si>
  <si>
    <r>
      <t xml:space="preserve">    </t>
    </r>
    <r>
      <rPr>
        <sz val="11"/>
        <rFont val="宋体"/>
        <family val="3"/>
        <charset val="134"/>
      </rPr>
      <t>其他海洋管理事务支出</t>
    </r>
  </si>
  <si>
    <r>
      <t xml:space="preserve">  </t>
    </r>
    <r>
      <rPr>
        <b/>
        <sz val="11"/>
        <rFont val="宋体"/>
        <family val="3"/>
        <charset val="134"/>
      </rPr>
      <t>测绘事务</t>
    </r>
  </si>
  <si>
    <r>
      <t xml:space="preserve">    </t>
    </r>
    <r>
      <rPr>
        <sz val="11"/>
        <rFont val="宋体"/>
        <family val="3"/>
        <charset val="134"/>
      </rPr>
      <t>基础测绘</t>
    </r>
  </si>
  <si>
    <r>
      <t xml:space="preserve">    </t>
    </r>
    <r>
      <rPr>
        <sz val="11"/>
        <rFont val="宋体"/>
        <family val="3"/>
        <charset val="134"/>
      </rPr>
      <t>航空摄影</t>
    </r>
  </si>
  <si>
    <r>
      <t xml:space="preserve">    </t>
    </r>
    <r>
      <rPr>
        <sz val="11"/>
        <rFont val="宋体"/>
        <family val="3"/>
        <charset val="134"/>
      </rPr>
      <t>测绘工程建设</t>
    </r>
  </si>
  <si>
    <r>
      <t xml:space="preserve">    </t>
    </r>
    <r>
      <rPr>
        <sz val="11"/>
        <rFont val="宋体"/>
        <family val="3"/>
        <charset val="134"/>
      </rPr>
      <t>其他测绘事务支出</t>
    </r>
  </si>
  <si>
    <r>
      <t xml:space="preserve">  </t>
    </r>
    <r>
      <rPr>
        <b/>
        <sz val="11"/>
        <rFont val="宋体"/>
        <family val="3"/>
        <charset val="134"/>
      </rPr>
      <t>地震事务</t>
    </r>
  </si>
  <si>
    <r>
      <t xml:space="preserve">    </t>
    </r>
    <r>
      <rPr>
        <sz val="11"/>
        <rFont val="宋体"/>
        <family val="3"/>
        <charset val="134"/>
      </rPr>
      <t>地震监测</t>
    </r>
  </si>
  <si>
    <r>
      <t xml:space="preserve">    </t>
    </r>
    <r>
      <rPr>
        <sz val="11"/>
        <rFont val="宋体"/>
        <family val="3"/>
        <charset val="134"/>
      </rPr>
      <t>地震预测预报</t>
    </r>
  </si>
  <si>
    <r>
      <t xml:space="preserve">    </t>
    </r>
    <r>
      <rPr>
        <sz val="11"/>
        <rFont val="宋体"/>
        <family val="3"/>
        <charset val="134"/>
      </rPr>
      <t>地震灾害预防</t>
    </r>
  </si>
  <si>
    <r>
      <t xml:space="preserve">    </t>
    </r>
    <r>
      <rPr>
        <sz val="11"/>
        <rFont val="宋体"/>
        <family val="3"/>
        <charset val="134"/>
      </rPr>
      <t>地震应急救援</t>
    </r>
  </si>
  <si>
    <r>
      <t xml:space="preserve">    </t>
    </r>
    <r>
      <rPr>
        <sz val="11"/>
        <rFont val="宋体"/>
        <family val="3"/>
        <charset val="134"/>
      </rPr>
      <t>地震环境探察</t>
    </r>
  </si>
  <si>
    <r>
      <t xml:space="preserve">    </t>
    </r>
    <r>
      <rPr>
        <sz val="11"/>
        <rFont val="宋体"/>
        <family val="3"/>
        <charset val="134"/>
      </rPr>
      <t>防震减灾信息管理</t>
    </r>
  </si>
  <si>
    <r>
      <t xml:space="preserve">    </t>
    </r>
    <r>
      <rPr>
        <sz val="11"/>
        <rFont val="宋体"/>
        <family val="3"/>
        <charset val="134"/>
      </rPr>
      <t>防震减灾基础管理</t>
    </r>
  </si>
  <si>
    <r>
      <t xml:space="preserve">    </t>
    </r>
    <r>
      <rPr>
        <sz val="11"/>
        <rFont val="宋体"/>
        <family val="3"/>
        <charset val="134"/>
      </rPr>
      <t>地震事业机构</t>
    </r>
  </si>
  <si>
    <r>
      <t xml:space="preserve">    </t>
    </r>
    <r>
      <rPr>
        <sz val="11"/>
        <rFont val="宋体"/>
        <family val="3"/>
        <charset val="134"/>
      </rPr>
      <t>其他地震事务支出</t>
    </r>
  </si>
  <si>
    <r>
      <t xml:space="preserve">  </t>
    </r>
    <r>
      <rPr>
        <b/>
        <sz val="11"/>
        <rFont val="宋体"/>
        <family val="3"/>
        <charset val="134"/>
      </rPr>
      <t>气象事务</t>
    </r>
  </si>
  <si>
    <r>
      <t xml:space="preserve">    </t>
    </r>
    <r>
      <rPr>
        <sz val="11"/>
        <rFont val="宋体"/>
        <family val="3"/>
        <charset val="134"/>
      </rPr>
      <t>气象事业机构</t>
    </r>
  </si>
  <si>
    <r>
      <t xml:space="preserve">    </t>
    </r>
    <r>
      <rPr>
        <sz val="11"/>
        <rFont val="宋体"/>
        <family val="3"/>
        <charset val="134"/>
      </rPr>
      <t>气象探测</t>
    </r>
  </si>
  <si>
    <r>
      <t xml:space="preserve">    </t>
    </r>
    <r>
      <rPr>
        <sz val="11"/>
        <rFont val="宋体"/>
        <family val="3"/>
        <charset val="134"/>
      </rPr>
      <t>气象信息传输及管理</t>
    </r>
  </si>
  <si>
    <r>
      <t xml:space="preserve">    </t>
    </r>
    <r>
      <rPr>
        <sz val="11"/>
        <rFont val="宋体"/>
        <family val="3"/>
        <charset val="134"/>
      </rPr>
      <t>气象预报预测</t>
    </r>
  </si>
  <si>
    <r>
      <t xml:space="preserve">    </t>
    </r>
    <r>
      <rPr>
        <sz val="11"/>
        <rFont val="宋体"/>
        <family val="3"/>
        <charset val="134"/>
      </rPr>
      <t>气象服务</t>
    </r>
  </si>
  <si>
    <r>
      <t xml:space="preserve">    </t>
    </r>
    <r>
      <rPr>
        <sz val="11"/>
        <rFont val="宋体"/>
        <family val="3"/>
        <charset val="134"/>
      </rPr>
      <t>气象装备保障维护</t>
    </r>
  </si>
  <si>
    <r>
      <t xml:space="preserve">    </t>
    </r>
    <r>
      <rPr>
        <sz val="11"/>
        <rFont val="宋体"/>
        <family val="3"/>
        <charset val="134"/>
      </rPr>
      <t>气象基础设施建设与维修</t>
    </r>
  </si>
  <si>
    <r>
      <t xml:space="preserve">    </t>
    </r>
    <r>
      <rPr>
        <sz val="11"/>
        <rFont val="宋体"/>
        <family val="3"/>
        <charset val="134"/>
      </rPr>
      <t>气象卫星</t>
    </r>
  </si>
  <si>
    <r>
      <t xml:space="preserve">    </t>
    </r>
    <r>
      <rPr>
        <sz val="11"/>
        <rFont val="宋体"/>
        <family val="3"/>
        <charset val="134"/>
      </rPr>
      <t>气象法规与标准</t>
    </r>
  </si>
  <si>
    <r>
      <t xml:space="preserve">    </t>
    </r>
    <r>
      <rPr>
        <sz val="11"/>
        <rFont val="宋体"/>
        <family val="3"/>
        <charset val="134"/>
      </rPr>
      <t>气象资金审计稽查</t>
    </r>
  </si>
  <si>
    <r>
      <t xml:space="preserve">    </t>
    </r>
    <r>
      <rPr>
        <sz val="11"/>
        <rFont val="宋体"/>
        <family val="3"/>
        <charset val="134"/>
      </rPr>
      <t>其他气象事务支出</t>
    </r>
  </si>
  <si>
    <r>
      <t xml:space="preserve">  </t>
    </r>
    <r>
      <rPr>
        <b/>
        <sz val="11"/>
        <rFont val="宋体"/>
        <family val="3"/>
        <charset val="134"/>
      </rPr>
      <t>其他国土海洋气象等支出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</si>
  <si>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其他国土海洋气象等支出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</si>
  <si>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rPr>
        <b/>
        <sz val="11"/>
        <rFont val="宋体"/>
        <family val="3"/>
        <charset val="134"/>
      </rPr>
      <t>住房保障支出</t>
    </r>
  </si>
  <si>
    <r>
      <t xml:space="preserve">  </t>
    </r>
    <r>
      <rPr>
        <b/>
        <sz val="11"/>
        <rFont val="宋体"/>
        <family val="3"/>
        <charset val="134"/>
      </rPr>
      <t>保障性安居工程支出</t>
    </r>
  </si>
  <si>
    <r>
      <t xml:space="preserve">    </t>
    </r>
    <r>
      <rPr>
        <sz val="11"/>
        <rFont val="宋体"/>
        <family val="3"/>
        <charset val="134"/>
      </rPr>
      <t>廉租住房</t>
    </r>
  </si>
  <si>
    <r>
      <t xml:space="preserve">    </t>
    </r>
    <r>
      <rPr>
        <sz val="11"/>
        <rFont val="宋体"/>
        <family val="3"/>
        <charset val="134"/>
      </rPr>
      <t>沉陷区治理</t>
    </r>
  </si>
  <si>
    <r>
      <t xml:space="preserve">    </t>
    </r>
    <r>
      <rPr>
        <sz val="11"/>
        <rFont val="宋体"/>
        <family val="3"/>
        <charset val="134"/>
      </rPr>
      <t>棚户区改造</t>
    </r>
  </si>
  <si>
    <r>
      <t xml:space="preserve">    </t>
    </r>
    <r>
      <rPr>
        <sz val="11"/>
        <rFont val="宋体"/>
        <family val="3"/>
        <charset val="134"/>
      </rPr>
      <t>少数民族地区游牧民定居工程</t>
    </r>
  </si>
  <si>
    <r>
      <t xml:space="preserve">    </t>
    </r>
    <r>
      <rPr>
        <sz val="11"/>
        <rFont val="宋体"/>
        <family val="3"/>
        <charset val="134"/>
      </rPr>
      <t>农村危房改造</t>
    </r>
  </si>
  <si>
    <r>
      <t xml:space="preserve">    </t>
    </r>
    <r>
      <rPr>
        <sz val="11"/>
        <rFont val="宋体"/>
        <family val="3"/>
        <charset val="134"/>
      </rPr>
      <t>公共租赁住房</t>
    </r>
  </si>
  <si>
    <r>
      <t xml:space="preserve">    </t>
    </r>
    <r>
      <rPr>
        <sz val="11"/>
        <rFont val="宋体"/>
        <family val="3"/>
        <charset val="134"/>
      </rPr>
      <t>保障性住房租金补贴</t>
    </r>
  </si>
  <si>
    <r>
      <t xml:space="preserve">    </t>
    </r>
    <r>
      <rPr>
        <sz val="11"/>
        <rFont val="宋体"/>
        <family val="3"/>
        <charset val="134"/>
      </rPr>
      <t>其他保障性安居工程支出</t>
    </r>
  </si>
  <si>
    <r>
      <t xml:space="preserve">  </t>
    </r>
    <r>
      <rPr>
        <b/>
        <sz val="11"/>
        <rFont val="宋体"/>
        <family val="3"/>
        <charset val="134"/>
      </rPr>
      <t>住房改革支出</t>
    </r>
  </si>
  <si>
    <r>
      <t xml:space="preserve">    </t>
    </r>
    <r>
      <rPr>
        <sz val="11"/>
        <rFont val="宋体"/>
        <family val="3"/>
        <charset val="134"/>
      </rPr>
      <t>住房公积金</t>
    </r>
  </si>
  <si>
    <r>
      <t xml:space="preserve">    </t>
    </r>
    <r>
      <rPr>
        <sz val="11"/>
        <rFont val="宋体"/>
        <family val="3"/>
        <charset val="134"/>
      </rPr>
      <t>提租补贴</t>
    </r>
  </si>
  <si>
    <r>
      <t xml:space="preserve">    </t>
    </r>
    <r>
      <rPr>
        <sz val="11"/>
        <rFont val="宋体"/>
        <family val="3"/>
        <charset val="134"/>
      </rPr>
      <t>购房补贴</t>
    </r>
  </si>
  <si>
    <r>
      <t xml:space="preserve">  </t>
    </r>
    <r>
      <rPr>
        <b/>
        <sz val="11"/>
        <rFont val="宋体"/>
        <family val="3"/>
        <charset val="134"/>
      </rPr>
      <t>城乡社区住宅</t>
    </r>
  </si>
  <si>
    <r>
      <t xml:space="preserve">    </t>
    </r>
    <r>
      <rPr>
        <sz val="11"/>
        <rFont val="宋体"/>
        <family val="3"/>
        <charset val="134"/>
      </rPr>
      <t>公有住房建设和维修改造支出</t>
    </r>
  </si>
  <si>
    <r>
      <t xml:space="preserve">    </t>
    </r>
    <r>
      <rPr>
        <sz val="11"/>
        <rFont val="宋体"/>
        <family val="3"/>
        <charset val="134"/>
      </rPr>
      <t>住房公积金管理</t>
    </r>
  </si>
  <si>
    <r>
      <t xml:space="preserve">    </t>
    </r>
    <r>
      <rPr>
        <sz val="11"/>
        <rFont val="宋体"/>
        <family val="3"/>
        <charset val="134"/>
      </rPr>
      <t>其他城乡社区住宅支出</t>
    </r>
  </si>
  <si>
    <r>
      <rPr>
        <b/>
        <sz val="11"/>
        <rFont val="宋体"/>
        <family val="3"/>
        <charset val="134"/>
      </rPr>
      <t>粮油物资储备支出</t>
    </r>
  </si>
  <si>
    <r>
      <t xml:space="preserve">  </t>
    </r>
    <r>
      <rPr>
        <b/>
        <sz val="11"/>
        <rFont val="宋体"/>
        <family val="3"/>
        <charset val="134"/>
      </rPr>
      <t>粮油事务</t>
    </r>
  </si>
  <si>
    <r>
      <t xml:space="preserve">    </t>
    </r>
    <r>
      <rPr>
        <sz val="11"/>
        <rFont val="宋体"/>
        <family val="3"/>
        <charset val="134"/>
      </rPr>
      <t>粮食财务与审计支出</t>
    </r>
  </si>
  <si>
    <r>
      <t xml:space="preserve">    </t>
    </r>
    <r>
      <rPr>
        <sz val="11"/>
        <rFont val="宋体"/>
        <family val="3"/>
        <charset val="134"/>
      </rPr>
      <t>粮食信息统计</t>
    </r>
  </si>
  <si>
    <r>
      <t xml:space="preserve">    </t>
    </r>
    <r>
      <rPr>
        <sz val="11"/>
        <rFont val="宋体"/>
        <family val="3"/>
        <charset val="134"/>
      </rPr>
      <t>粮食专项业务活动</t>
    </r>
  </si>
  <si>
    <r>
      <t xml:space="preserve">    </t>
    </r>
    <r>
      <rPr>
        <sz val="11"/>
        <rFont val="宋体"/>
        <family val="3"/>
        <charset val="134"/>
      </rPr>
      <t>国家粮油差价补贴</t>
    </r>
  </si>
  <si>
    <r>
      <t xml:space="preserve">    </t>
    </r>
    <r>
      <rPr>
        <sz val="11"/>
        <rFont val="宋体"/>
        <family val="3"/>
        <charset val="134"/>
      </rPr>
      <t>粮食财务挂账利息补贴</t>
    </r>
  </si>
  <si>
    <r>
      <t xml:space="preserve">    </t>
    </r>
    <r>
      <rPr>
        <sz val="11"/>
        <rFont val="宋体"/>
        <family val="3"/>
        <charset val="134"/>
      </rPr>
      <t>粮食财务挂账消化款</t>
    </r>
  </si>
  <si>
    <r>
      <t xml:space="preserve">    </t>
    </r>
    <r>
      <rPr>
        <sz val="11"/>
        <rFont val="宋体"/>
        <family val="3"/>
        <charset val="134"/>
      </rPr>
      <t>处理陈化粮补贴</t>
    </r>
  </si>
  <si>
    <r>
      <t xml:space="preserve">    </t>
    </r>
    <r>
      <rPr>
        <sz val="11"/>
        <rFont val="宋体"/>
        <family val="3"/>
        <charset val="134"/>
      </rPr>
      <t>粮食风险基金</t>
    </r>
  </si>
  <si>
    <r>
      <t xml:space="preserve">    </t>
    </r>
    <r>
      <rPr>
        <sz val="11"/>
        <rFont val="宋体"/>
        <family val="3"/>
        <charset val="134"/>
      </rPr>
      <t>粮油市场调控专项资金</t>
    </r>
  </si>
  <si>
    <r>
      <t xml:space="preserve">    </t>
    </r>
    <r>
      <rPr>
        <sz val="11"/>
        <rFont val="宋体"/>
        <family val="3"/>
        <charset val="134"/>
      </rPr>
      <t>其他粮油事务支出</t>
    </r>
  </si>
  <si>
    <r>
      <t xml:space="preserve">  </t>
    </r>
    <r>
      <rPr>
        <b/>
        <sz val="11"/>
        <rFont val="宋体"/>
        <family val="3"/>
        <charset val="134"/>
      </rPr>
      <t>物资事务</t>
    </r>
  </si>
  <si>
    <r>
      <t xml:space="preserve">    </t>
    </r>
    <r>
      <rPr>
        <sz val="11"/>
        <rFont val="宋体"/>
        <family val="3"/>
        <charset val="134"/>
      </rPr>
      <t>铁路专用线</t>
    </r>
  </si>
  <si>
    <r>
      <t xml:space="preserve">    </t>
    </r>
    <r>
      <rPr>
        <sz val="11"/>
        <rFont val="宋体"/>
        <family val="3"/>
        <charset val="134"/>
      </rPr>
      <t>护库武警和民兵支出</t>
    </r>
  </si>
  <si>
    <r>
      <t xml:space="preserve">    </t>
    </r>
    <r>
      <rPr>
        <sz val="11"/>
        <rFont val="宋体"/>
        <family val="3"/>
        <charset val="134"/>
      </rPr>
      <t>物资保管与保养</t>
    </r>
  </si>
  <si>
    <r>
      <t xml:space="preserve">    </t>
    </r>
    <r>
      <rPr>
        <sz val="11"/>
        <rFont val="宋体"/>
        <family val="3"/>
        <charset val="134"/>
      </rPr>
      <t>专项贷款利息</t>
    </r>
  </si>
  <si>
    <r>
      <t xml:space="preserve">    </t>
    </r>
    <r>
      <rPr>
        <sz val="11"/>
        <rFont val="宋体"/>
        <family val="3"/>
        <charset val="134"/>
      </rPr>
      <t>物资转移</t>
    </r>
  </si>
  <si>
    <r>
      <t xml:space="preserve">    </t>
    </r>
    <r>
      <rPr>
        <sz val="11"/>
        <rFont val="宋体"/>
        <family val="3"/>
        <charset val="134"/>
      </rPr>
      <t>物资轮换</t>
    </r>
  </si>
  <si>
    <r>
      <t xml:space="preserve">    </t>
    </r>
    <r>
      <rPr>
        <sz val="11"/>
        <rFont val="宋体"/>
        <family val="3"/>
        <charset val="134"/>
      </rPr>
      <t>仓库建设</t>
    </r>
  </si>
  <si>
    <r>
      <t xml:space="preserve">    </t>
    </r>
    <r>
      <rPr>
        <sz val="11"/>
        <rFont val="宋体"/>
        <family val="3"/>
        <charset val="134"/>
      </rPr>
      <t>仓库安防</t>
    </r>
  </si>
  <si>
    <r>
      <t xml:space="preserve">    </t>
    </r>
    <r>
      <rPr>
        <sz val="11"/>
        <rFont val="宋体"/>
        <family val="3"/>
        <charset val="134"/>
      </rPr>
      <t>其他物资事务支出</t>
    </r>
  </si>
  <si>
    <r>
      <t xml:space="preserve">  </t>
    </r>
    <r>
      <rPr>
        <b/>
        <sz val="11"/>
        <rFont val="宋体"/>
        <family val="3"/>
        <charset val="134"/>
      </rPr>
      <t>能源储备</t>
    </r>
  </si>
  <si>
    <r>
      <t xml:space="preserve">    </t>
    </r>
    <r>
      <rPr>
        <sz val="11"/>
        <rFont val="宋体"/>
        <family val="3"/>
        <charset val="134"/>
      </rPr>
      <t>石油储备支出</t>
    </r>
  </si>
  <si>
    <r>
      <t xml:space="preserve">    </t>
    </r>
    <r>
      <rPr>
        <sz val="11"/>
        <rFont val="宋体"/>
        <family val="3"/>
        <charset val="134"/>
      </rPr>
      <t>天然铀能源储备</t>
    </r>
  </si>
  <si>
    <r>
      <t xml:space="preserve">    </t>
    </r>
    <r>
      <rPr>
        <sz val="11"/>
        <rFont val="宋体"/>
        <family val="3"/>
        <charset val="134"/>
      </rPr>
      <t>煤炭储备</t>
    </r>
  </si>
  <si>
    <r>
      <t xml:space="preserve">    </t>
    </r>
    <r>
      <rPr>
        <sz val="11"/>
        <rFont val="宋体"/>
        <family val="3"/>
        <charset val="134"/>
      </rPr>
      <t>其他能源储备</t>
    </r>
  </si>
  <si>
    <r>
      <t xml:space="preserve">  </t>
    </r>
    <r>
      <rPr>
        <b/>
        <sz val="11"/>
        <rFont val="宋体"/>
        <family val="3"/>
        <charset val="134"/>
      </rPr>
      <t>粮油储备</t>
    </r>
  </si>
  <si>
    <r>
      <t xml:space="preserve">    </t>
    </r>
    <r>
      <rPr>
        <sz val="11"/>
        <rFont val="宋体"/>
        <family val="3"/>
        <charset val="134"/>
      </rPr>
      <t>储备粮油补贴</t>
    </r>
  </si>
  <si>
    <r>
      <t xml:space="preserve">    </t>
    </r>
    <r>
      <rPr>
        <sz val="11"/>
        <rFont val="宋体"/>
        <family val="3"/>
        <charset val="134"/>
      </rPr>
      <t>储备粮油差价补贴</t>
    </r>
  </si>
  <si>
    <r>
      <t xml:space="preserve">    </t>
    </r>
    <r>
      <rPr>
        <sz val="11"/>
        <rFont val="宋体"/>
        <family val="3"/>
        <charset val="134"/>
      </rPr>
      <t>储备粮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油</t>
    </r>
    <r>
      <rPr>
        <sz val="11"/>
        <rFont val="Times New Roman"/>
        <family val="1"/>
      </rPr>
      <t>)</t>
    </r>
    <r>
      <rPr>
        <sz val="11"/>
        <rFont val="宋体"/>
        <family val="3"/>
        <charset val="134"/>
      </rPr>
      <t>库建设</t>
    </r>
  </si>
  <si>
    <r>
      <t xml:space="preserve">    </t>
    </r>
    <r>
      <rPr>
        <sz val="11"/>
        <rFont val="宋体"/>
        <family val="3"/>
        <charset val="134"/>
      </rPr>
      <t>最低收购价政策支出</t>
    </r>
  </si>
  <si>
    <r>
      <t xml:space="preserve">    </t>
    </r>
    <r>
      <rPr>
        <sz val="11"/>
        <rFont val="宋体"/>
        <family val="3"/>
        <charset val="134"/>
      </rPr>
      <t>其他粮油储备支出</t>
    </r>
  </si>
  <si>
    <r>
      <t xml:space="preserve">  </t>
    </r>
    <r>
      <rPr>
        <b/>
        <sz val="11"/>
        <rFont val="宋体"/>
        <family val="3"/>
        <charset val="134"/>
      </rPr>
      <t>重要商品储备</t>
    </r>
  </si>
  <si>
    <r>
      <t xml:space="preserve">    </t>
    </r>
    <r>
      <rPr>
        <sz val="11"/>
        <rFont val="宋体"/>
        <family val="3"/>
        <charset val="134"/>
      </rPr>
      <t>棉花储备</t>
    </r>
  </si>
  <si>
    <r>
      <t xml:space="preserve">    </t>
    </r>
    <r>
      <rPr>
        <sz val="11"/>
        <rFont val="宋体"/>
        <family val="3"/>
        <charset val="134"/>
      </rPr>
      <t>食糖储备</t>
    </r>
  </si>
  <si>
    <r>
      <t xml:space="preserve">    </t>
    </r>
    <r>
      <rPr>
        <sz val="11"/>
        <rFont val="宋体"/>
        <family val="3"/>
        <charset val="134"/>
      </rPr>
      <t>肉类储备</t>
    </r>
  </si>
  <si>
    <r>
      <t xml:space="preserve">    </t>
    </r>
    <r>
      <rPr>
        <sz val="11"/>
        <rFont val="宋体"/>
        <family val="3"/>
        <charset val="134"/>
      </rPr>
      <t>化肥储备</t>
    </r>
  </si>
  <si>
    <r>
      <t xml:space="preserve">    </t>
    </r>
    <r>
      <rPr>
        <sz val="11"/>
        <rFont val="宋体"/>
        <family val="3"/>
        <charset val="134"/>
      </rPr>
      <t>农药储备</t>
    </r>
  </si>
  <si>
    <r>
      <t xml:space="preserve">    </t>
    </r>
    <r>
      <rPr>
        <sz val="11"/>
        <rFont val="宋体"/>
        <family val="3"/>
        <charset val="134"/>
      </rPr>
      <t>边销茶储备</t>
    </r>
  </si>
  <si>
    <r>
      <t xml:space="preserve">    </t>
    </r>
    <r>
      <rPr>
        <sz val="11"/>
        <rFont val="宋体"/>
        <family val="3"/>
        <charset val="134"/>
      </rPr>
      <t>羊毛储备</t>
    </r>
  </si>
  <si>
    <r>
      <t xml:space="preserve">    </t>
    </r>
    <r>
      <rPr>
        <sz val="11"/>
        <rFont val="宋体"/>
        <family val="3"/>
        <charset val="134"/>
      </rPr>
      <t>医药储备</t>
    </r>
  </si>
  <si>
    <r>
      <t xml:space="preserve">    </t>
    </r>
    <r>
      <rPr>
        <sz val="11"/>
        <rFont val="宋体"/>
        <family val="3"/>
        <charset val="134"/>
      </rPr>
      <t>食盐储备</t>
    </r>
  </si>
  <si>
    <r>
      <t xml:space="preserve">    </t>
    </r>
    <r>
      <rPr>
        <sz val="11"/>
        <rFont val="宋体"/>
        <family val="3"/>
        <charset val="134"/>
      </rPr>
      <t>战略物资储备</t>
    </r>
  </si>
  <si>
    <r>
      <t xml:space="preserve">    </t>
    </r>
    <r>
      <rPr>
        <sz val="11"/>
        <rFont val="宋体"/>
        <family val="3"/>
        <charset val="134"/>
      </rPr>
      <t>其他重要商品储备支出</t>
    </r>
  </si>
  <si>
    <r>
      <rPr>
        <b/>
        <sz val="11"/>
        <rFont val="宋体"/>
        <family val="3"/>
        <charset val="134"/>
      </rPr>
      <t>其他支出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类</t>
    </r>
    <r>
      <rPr>
        <b/>
        <sz val="11"/>
        <rFont val="Times New Roman"/>
        <family val="1"/>
      </rPr>
      <t>)</t>
    </r>
  </si>
  <si>
    <r>
      <t xml:space="preserve">  </t>
    </r>
    <r>
      <rPr>
        <b/>
        <sz val="11"/>
        <rFont val="宋体"/>
        <family val="3"/>
        <charset val="134"/>
      </rPr>
      <t>其他支出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款</t>
    </r>
    <r>
      <rPr>
        <b/>
        <sz val="11"/>
        <rFont val="Times New Roman"/>
        <family val="1"/>
      </rPr>
      <t>)</t>
    </r>
  </si>
  <si>
    <r>
      <t xml:space="preserve">    </t>
    </r>
    <r>
      <rPr>
        <sz val="11"/>
        <rFont val="宋体"/>
        <family val="3"/>
        <charset val="134"/>
      </rPr>
      <t>其他支出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>)</t>
    </r>
  </si>
  <si>
    <r>
      <rPr>
        <b/>
        <sz val="11"/>
        <rFont val="宋体"/>
        <family val="3"/>
        <charset val="134"/>
      </rPr>
      <t>债务付息支出</t>
    </r>
  </si>
  <si>
    <r>
      <t xml:space="preserve">  </t>
    </r>
    <r>
      <rPr>
        <b/>
        <sz val="11"/>
        <rFont val="宋体"/>
        <family val="3"/>
        <charset val="134"/>
      </rPr>
      <t>中央政府国内债务付息支出</t>
    </r>
  </si>
  <si>
    <r>
      <t xml:space="preserve">  </t>
    </r>
    <r>
      <rPr>
        <b/>
        <sz val="11"/>
        <rFont val="宋体"/>
        <family val="3"/>
        <charset val="134"/>
      </rPr>
      <t>中央政府国外债务付息支出</t>
    </r>
  </si>
  <si>
    <r>
      <t xml:space="preserve">  </t>
    </r>
    <r>
      <rPr>
        <b/>
        <sz val="11"/>
        <rFont val="宋体"/>
        <family val="3"/>
        <charset val="134"/>
      </rPr>
      <t>地方政府一般债务付息支出</t>
    </r>
  </si>
  <si>
    <r>
      <t xml:space="preserve">    </t>
    </r>
    <r>
      <rPr>
        <sz val="11"/>
        <rFont val="宋体"/>
        <family val="3"/>
        <charset val="134"/>
      </rPr>
      <t>地方政府一般债券付息支出</t>
    </r>
  </si>
  <si>
    <r>
      <t xml:space="preserve">    </t>
    </r>
    <r>
      <rPr>
        <sz val="11"/>
        <rFont val="宋体"/>
        <family val="3"/>
        <charset val="134"/>
      </rPr>
      <t>地方政府向外国政府借款付息支出</t>
    </r>
  </si>
  <si>
    <r>
      <t xml:space="preserve">    </t>
    </r>
    <r>
      <rPr>
        <sz val="11"/>
        <rFont val="宋体"/>
        <family val="3"/>
        <charset val="134"/>
      </rPr>
      <t>地方政府向国际组织借款付息支出</t>
    </r>
  </si>
  <si>
    <r>
      <t xml:space="preserve">    </t>
    </r>
    <r>
      <rPr>
        <sz val="11"/>
        <rFont val="宋体"/>
        <family val="3"/>
        <charset val="134"/>
      </rPr>
      <t>地方政府其他一般债务付息支出</t>
    </r>
  </si>
  <si>
    <r>
      <rPr>
        <b/>
        <sz val="11"/>
        <rFont val="宋体"/>
        <family val="3"/>
        <charset val="134"/>
      </rPr>
      <t>债务发行费用支出</t>
    </r>
  </si>
  <si>
    <r>
      <t xml:space="preserve">  </t>
    </r>
    <r>
      <rPr>
        <b/>
        <sz val="11"/>
        <rFont val="宋体"/>
        <family val="3"/>
        <charset val="134"/>
      </rPr>
      <t>中央政府国内债务发行费用支出</t>
    </r>
  </si>
  <si>
    <r>
      <t xml:space="preserve">  </t>
    </r>
    <r>
      <rPr>
        <b/>
        <sz val="11"/>
        <rFont val="宋体"/>
        <family val="3"/>
        <charset val="134"/>
      </rPr>
      <t>中央政府国外债务发行费用支出</t>
    </r>
  </si>
  <si>
    <r>
      <t xml:space="preserve">  </t>
    </r>
    <r>
      <rPr>
        <b/>
        <sz val="11"/>
        <rFont val="宋体"/>
        <family val="3"/>
        <charset val="134"/>
      </rPr>
      <t>地方政府一般债务发行费用支出</t>
    </r>
  </si>
  <si>
    <r>
      <rPr>
        <b/>
        <sz val="11"/>
        <color theme="1"/>
        <rFont val="宋体"/>
        <family val="3"/>
        <charset val="134"/>
      </rPr>
      <t>一般公共预算支出</t>
    </r>
  </si>
  <si>
    <t xml:space="preserve">    一般公共服务</t>
  </si>
  <si>
    <t xml:space="preserve">    教育</t>
  </si>
  <si>
    <t xml:space="preserve">    文化体育与传媒</t>
  </si>
  <si>
    <t xml:space="preserve">    节能环保</t>
  </si>
  <si>
    <t xml:space="preserve">    交通运输</t>
  </si>
  <si>
    <t xml:space="preserve">    住房保障</t>
  </si>
  <si>
    <r>
      <t xml:space="preserve">    </t>
    </r>
    <r>
      <rPr>
        <sz val="11"/>
        <rFont val="宋体"/>
        <family val="3"/>
        <charset val="134"/>
      </rPr>
      <t>停伐补助</t>
    </r>
    <phoneticPr fontId="2" type="noConversion"/>
  </si>
  <si>
    <t>单位：万元</t>
  </si>
  <si>
    <t>项目</t>
  </si>
  <si>
    <t>决 算 数</t>
  </si>
  <si>
    <t>一般公共预算收入</t>
  </si>
  <si>
    <t>一般公共预算支出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</si>
  <si>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</si>
  <si>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</si>
  <si>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</si>
  <si>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</si>
  <si>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</si>
  <si>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</si>
  <si>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</si>
  <si>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</si>
  <si>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</si>
  <si>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</si>
  <si>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</si>
  <si>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</si>
  <si>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</si>
  <si>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</si>
  <si>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</si>
  <si>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</si>
  <si>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</si>
  <si>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</si>
  <si>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</si>
  <si>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</si>
  <si>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</si>
  <si>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</si>
  <si>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</si>
  <si>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</si>
  <si>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</si>
  <si>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</si>
  <si>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</si>
  <si>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</si>
  <si>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</si>
  <si>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</si>
  <si>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</si>
  <si>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</si>
  <si>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</si>
  <si>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</si>
  <si>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</si>
  <si>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城乡义务教育转移支付支出</t>
  </si>
  <si>
    <t xml:space="preserve">    基本养老金转移支付收入</t>
  </si>
  <si>
    <t xml:space="preserve">    基本养老金转移支付支出</t>
  </si>
  <si>
    <t xml:space="preserve">    城乡居民医疗保险转移支付收入</t>
  </si>
  <si>
    <t xml:space="preserve">    城乡居民医疗保险转移支付支出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</si>
  <si>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</si>
  <si>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</si>
  <si>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</si>
  <si>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</si>
  <si>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</si>
  <si>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</si>
  <si>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</si>
  <si>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</si>
  <si>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</si>
  <si>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</si>
  <si>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</si>
  <si>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</si>
  <si>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边疆地区转移支付收入</t>
  </si>
  <si>
    <t xml:space="preserve">    边疆地区转移支付支出</t>
  </si>
  <si>
    <t xml:space="preserve">    贫困地区转移支付收入</t>
  </si>
  <si>
    <t xml:space="preserve">    贫困地区转移支付支出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</si>
  <si>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</si>
  <si>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</si>
  <si>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</si>
  <si>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</si>
  <si>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外交</t>
  </si>
  <si>
    <t xml:space="preserve">    国防</t>
  </si>
  <si>
    <t xml:space="preserve">    公共安全</t>
  </si>
  <si>
    <t xml:space="preserve">    科学技术</t>
  </si>
  <si>
    <t xml:space="preserve">    社会保障和就业</t>
  </si>
  <si>
    <t xml:space="preserve">    医疗卫生与计划生育</t>
  </si>
  <si>
    <t xml:space="preserve">    城乡社区</t>
  </si>
  <si>
    <t xml:space="preserve">    农林水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</si>
  <si>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</si>
  <si>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</si>
  <si>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</si>
  <si>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</si>
  <si>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粮油物资储备</t>
  </si>
  <si>
    <t xml:space="preserve">    其他收入</t>
  </si>
  <si>
    <t>上解上级支出</t>
  </si>
  <si>
    <t xml:space="preserve">  体制上解支出</t>
  </si>
  <si>
    <t xml:space="preserve">  专项上解支出</t>
  </si>
  <si>
    <t>上年结余</t>
  </si>
  <si>
    <t xml:space="preserve">调入资金   </t>
  </si>
  <si>
    <t>调出资金</t>
  </si>
  <si>
    <t xml:space="preserve">  从政府性基金预算调入</t>
  </si>
  <si>
    <t xml:space="preserve">  从国有资本经营预算调入</t>
  </si>
  <si>
    <t xml:space="preserve">  从其他资金调入</t>
  </si>
  <si>
    <t>债务还本支出</t>
  </si>
  <si>
    <t xml:space="preserve">  地方政府一般债务还本支出</t>
  </si>
  <si>
    <t xml:space="preserve">    地方政府一般债券还本支出</t>
  </si>
  <si>
    <t xml:space="preserve">    地方政府向外国政府借款还本支出</t>
  </si>
  <si>
    <t xml:space="preserve">    地方政府向国际组织借款还本支出</t>
  </si>
  <si>
    <t xml:space="preserve">    地方政府其他一般债务还本支出</t>
  </si>
  <si>
    <t>债务转贷收入</t>
  </si>
  <si>
    <t xml:space="preserve">  地方政府一般债务转贷收入</t>
  </si>
  <si>
    <t xml:space="preserve">    地方政府一般债券转贷收入</t>
  </si>
  <si>
    <t xml:space="preserve">    地方政府向外国政府借款转贷收入</t>
  </si>
  <si>
    <t xml:space="preserve">    地方政府向国际组织借款转贷收入</t>
  </si>
  <si>
    <t xml:space="preserve">    地方政府其他一般债务转贷收入</t>
  </si>
  <si>
    <t>增设预算周转金</t>
  </si>
  <si>
    <t>调入预算稳定调节基金</t>
  </si>
  <si>
    <t>补充预算稳定调节基金</t>
  </si>
  <si>
    <t>接受其他地区援助收入</t>
  </si>
  <si>
    <t>援助其他地区支出</t>
  </si>
  <si>
    <t>年终结余</t>
  </si>
  <si>
    <t>收  入  总  计</t>
  </si>
  <si>
    <t>支  出  总  计</t>
  </si>
  <si>
    <t>2018年攀枝花市一般公共预算收支决算平衡表</t>
    <phoneticPr fontId="2" type="noConversion"/>
  </si>
  <si>
    <t>单位:万元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</si>
  <si>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</si>
  <si>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</si>
  <si>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</si>
  <si>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</si>
  <si>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</si>
  <si>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</si>
  <si>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</si>
  <si>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</si>
  <si>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</si>
  <si>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</si>
  <si>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</si>
  <si>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</si>
  <si>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</si>
  <si>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</si>
  <si>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</si>
  <si>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</si>
  <si>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</si>
  <si>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</si>
  <si>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</si>
  <si>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</si>
  <si>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</si>
  <si>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</si>
  <si>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</si>
  <si>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</si>
  <si>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</si>
  <si>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</si>
  <si>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</si>
  <si>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</si>
  <si>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</si>
  <si>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</si>
  <si>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</si>
  <si>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</si>
  <si>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</si>
  <si>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</si>
  <si>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</si>
  <si>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</si>
  <si>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</si>
  <si>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</si>
  <si>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</si>
  <si>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</si>
  <si>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</si>
  <si>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</si>
  <si>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</si>
  <si>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</si>
  <si>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</si>
  <si>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</si>
  <si>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</si>
  <si>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</si>
  <si>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</si>
  <si>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</si>
  <si>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</si>
  <si>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</si>
  <si>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</si>
  <si>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</si>
  <si>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</si>
  <si>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</si>
  <si>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</si>
  <si>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</si>
  <si>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预算科目</t>
    <phoneticPr fontId="2" type="noConversion"/>
  </si>
  <si>
    <t>决算数</t>
    <phoneticPr fontId="2" type="noConversion"/>
  </si>
  <si>
    <t>2018年攀枝花市
一般公共预算基本支出经济分类决算表</t>
    <phoneticPr fontId="2" type="noConversion"/>
  </si>
  <si>
    <t>2018年省对攀枝花市税返和转移支付补助决算表</t>
    <phoneticPr fontId="2" type="noConversion"/>
  </si>
  <si>
    <t>单位：万元</t>
    <phoneticPr fontId="2" type="noConversion"/>
  </si>
  <si>
    <t>项   目</t>
    <phoneticPr fontId="2" type="noConversion"/>
  </si>
  <si>
    <t>补助下级支出</t>
    <phoneticPr fontId="2" type="noConversion"/>
  </si>
  <si>
    <t xml:space="preserve">  返还性支出</t>
    <phoneticPr fontId="2" type="noConversion"/>
  </si>
  <si>
    <t xml:space="preserve">    所得税基数返还支出</t>
    <phoneticPr fontId="2" type="noConversion"/>
  </si>
  <si>
    <t xml:space="preserve">    成品油税费改革税收返还支出</t>
    <phoneticPr fontId="2" type="noConversion"/>
  </si>
  <si>
    <t xml:space="preserve">    增值税税收返还支出</t>
    <phoneticPr fontId="2" type="noConversion"/>
  </si>
  <si>
    <t xml:space="preserve">    消费税税收返还支出</t>
    <phoneticPr fontId="2" type="noConversion"/>
  </si>
  <si>
    <t xml:space="preserve">    增值税“五五分享”税收返还支出</t>
    <phoneticPr fontId="2" type="noConversion"/>
  </si>
  <si>
    <t xml:space="preserve">    其他返还性支出</t>
    <phoneticPr fontId="2" type="noConversion"/>
  </si>
  <si>
    <t xml:space="preserve">  一般性转移支付支出</t>
    <phoneticPr fontId="2" type="noConversion"/>
  </si>
  <si>
    <t xml:space="preserve">    体制补助支出</t>
    <phoneticPr fontId="2" type="noConversion"/>
  </si>
  <si>
    <t xml:space="preserve">    均衡性转移支付支出</t>
    <phoneticPr fontId="2" type="noConversion"/>
  </si>
  <si>
    <t xml:space="preserve">    县级基本财力保障机制奖补资金支出</t>
    <phoneticPr fontId="2" type="noConversion"/>
  </si>
  <si>
    <t xml:space="preserve">    企业事业单位划转补助支出</t>
    <phoneticPr fontId="2" type="noConversion"/>
  </si>
  <si>
    <t xml:space="preserve">    成品油税费改革转移支付补助支出</t>
    <phoneticPr fontId="2" type="noConversion"/>
  </si>
  <si>
    <t xml:space="preserve">    基层公检法司转移支付支出</t>
    <phoneticPr fontId="2" type="noConversion"/>
  </si>
  <si>
    <t xml:space="preserve">    城乡义务教育转移支付支出</t>
    <phoneticPr fontId="2" type="noConversion"/>
  </si>
  <si>
    <t xml:space="preserve">    基本养老金转移支付支出</t>
    <phoneticPr fontId="2" type="noConversion"/>
  </si>
  <si>
    <t xml:space="preserve">    城乡居民医疗保险转移支付支出</t>
    <phoneticPr fontId="2" type="noConversion"/>
  </si>
  <si>
    <t xml:space="preserve">    农村综合改革转移支付支出</t>
    <phoneticPr fontId="2" type="noConversion"/>
  </si>
  <si>
    <t xml:space="preserve">    产粮(油)大县奖励资金支出</t>
    <phoneticPr fontId="2" type="noConversion"/>
  </si>
  <si>
    <t xml:space="preserve">    重点生态功能区转移支付支出</t>
    <phoneticPr fontId="2" type="noConversion"/>
  </si>
  <si>
    <t xml:space="preserve">    固定数额补助支出</t>
    <phoneticPr fontId="2" type="noConversion"/>
  </si>
  <si>
    <t xml:space="preserve">    革命老区转移支付支出</t>
    <phoneticPr fontId="2" type="noConversion"/>
  </si>
  <si>
    <t xml:space="preserve">    民族地区转移支付支出</t>
    <phoneticPr fontId="2" type="noConversion"/>
  </si>
  <si>
    <t xml:space="preserve">    边疆地区转移支付支出</t>
    <phoneticPr fontId="2" type="noConversion"/>
  </si>
  <si>
    <t xml:space="preserve">    贫困地区转移支付支出</t>
    <phoneticPr fontId="2" type="noConversion"/>
  </si>
  <si>
    <t xml:space="preserve">    其他一般性转移支付支出</t>
    <phoneticPr fontId="2" type="noConversion"/>
  </si>
  <si>
    <t xml:space="preserve">  专项转移支付支出</t>
    <phoneticPr fontId="2" type="noConversion"/>
  </si>
  <si>
    <t>单位：万元</t>
    <phoneticPr fontId="2" type="noConversion"/>
  </si>
  <si>
    <t>2018年市对区税返和转移支付补助决算表</t>
    <phoneticPr fontId="2" type="noConversion"/>
  </si>
  <si>
    <t>单位:万元</t>
    <phoneticPr fontId="2" type="noConversion"/>
  </si>
  <si>
    <t>2018年攀枝花市政府性基金收入决算表</t>
    <phoneticPr fontId="2" type="noConversion"/>
  </si>
  <si>
    <t>预算科目</t>
  </si>
  <si>
    <t>政府性基金预算收入</t>
  </si>
  <si>
    <t>国有土地收益基金收入</t>
  </si>
  <si>
    <t>农业土地开发资金收入</t>
  </si>
  <si>
    <t>国有土地使用权出让收入</t>
  </si>
  <si>
    <t>城市基础设施配套费收入</t>
  </si>
  <si>
    <t>污水处理费收入</t>
  </si>
  <si>
    <t>其他政府性基金收入</t>
  </si>
  <si>
    <t>变动预算数</t>
    <phoneticPr fontId="2" type="noConversion"/>
  </si>
  <si>
    <t>年初预算数</t>
    <phoneticPr fontId="2" type="noConversion"/>
  </si>
  <si>
    <t>决算数</t>
  </si>
  <si>
    <t>科目名称</t>
  </si>
  <si>
    <t>政府性基金预算支出</t>
  </si>
  <si>
    <t>科学技术支出</t>
  </si>
  <si>
    <t xml:space="preserve">  核电站乏燃料处理处置基金支出</t>
  </si>
  <si>
    <t xml:space="preserve">    乏燃料运输</t>
  </si>
  <si>
    <t xml:space="preserve">    乏燃料离堆贮存</t>
  </si>
  <si>
    <t xml:space="preserve">    乏燃料后处理</t>
  </si>
  <si>
    <t xml:space="preserve">    高放废物的处理处置</t>
  </si>
  <si>
    <t xml:space="preserve">    乏燃料后处理厂的建设、运行、改造和退役</t>
  </si>
  <si>
    <t xml:space="preserve">    其他乏燃料处理处置基金支出</t>
  </si>
  <si>
    <t>文化体育与传媒支出</t>
  </si>
  <si>
    <t xml:space="preserve">    资助国产影片放映</t>
  </si>
  <si>
    <t xml:space="preserve">    资助城市影院</t>
  </si>
  <si>
    <t xml:space="preserve">    资助少数民族电影译制</t>
  </si>
  <si>
    <t xml:space="preserve">    其他国家电影事业发展专项资金支出</t>
  </si>
  <si>
    <t>社会保障和就业支出</t>
  </si>
  <si>
    <t xml:space="preserve">    移民补助</t>
  </si>
  <si>
    <t xml:space="preserve">    基础设施建设和经济发展</t>
  </si>
  <si>
    <t xml:space="preserve">    其他大中型水库移民后期扶持基金支出</t>
  </si>
  <si>
    <t xml:space="preserve">  小型水库移民扶助基金及对应专项债务收入安排的支出</t>
  </si>
  <si>
    <t xml:space="preserve">    其他小型水库移民扶助基金支出</t>
  </si>
  <si>
    <t>节能环保支出</t>
  </si>
  <si>
    <t xml:space="preserve">  可再生能源电价附加收入安排的支出</t>
  </si>
  <si>
    <t xml:space="preserve">    风力发电补助</t>
  </si>
  <si>
    <t xml:space="preserve">    太阳能发电补助</t>
  </si>
  <si>
    <t xml:space="preserve">    生物质能发电补助</t>
  </si>
  <si>
    <t xml:space="preserve">    其他可再生能源电价附加收入安排的支出</t>
  </si>
  <si>
    <t xml:space="preserve">  废弃电器电子产品处理基金支出</t>
  </si>
  <si>
    <t xml:space="preserve">    回收处理费用补贴</t>
  </si>
  <si>
    <t xml:space="preserve">    信息系统建设</t>
  </si>
  <si>
    <t xml:space="preserve">    基金征管经费</t>
  </si>
  <si>
    <t xml:space="preserve">    其他废弃电器电子产品处理基金支出</t>
  </si>
  <si>
    <t>城乡社区支出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</si>
  <si>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</si>
  <si>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</si>
  <si>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</si>
  <si>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</si>
  <si>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</si>
  <si>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</si>
  <si>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</si>
  <si>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</si>
  <si>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</si>
  <si>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 xml:space="preserve">    棚户区改造支出</t>
  </si>
  <si>
    <t xml:space="preserve">    公共租赁住房支出</t>
  </si>
  <si>
    <t xml:space="preserve">    保障性住房租金补贴</t>
  </si>
  <si>
    <t xml:space="preserve">    其他国有土地使用权出让收入安排的支出</t>
  </si>
  <si>
    <t xml:space="preserve">  国有土地收益基金及对应专项债务收入安排的支出</t>
  </si>
  <si>
    <t xml:space="preserve">    其他国有土地收益基金支出</t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</si>
  <si>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</si>
  <si>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</si>
  <si>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</si>
  <si>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</si>
  <si>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</si>
  <si>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</si>
  <si>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其他城市基础设施配套费安排的支出</t>
  </si>
  <si>
    <t xml:space="preserve">  污水处理费及对应专项债务收入安排的支出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</si>
  <si>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</si>
  <si>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</si>
  <si>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</si>
  <si>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>农林水支出</t>
  </si>
  <si>
    <t xml:space="preserve">  大中型水库库区基金及对应专项债务收入安排的支出</t>
  </si>
  <si>
    <t xml:space="preserve">    解决移民遗留问题</t>
  </si>
  <si>
    <t xml:space="preserve">    库区防护工程维护</t>
  </si>
  <si>
    <t xml:space="preserve">    其他大中型水库库区基金支出</t>
  </si>
  <si>
    <t xml:space="preserve">  三峡水库库区基金支出</t>
  </si>
  <si>
    <t xml:space="preserve">    库区维护和管理</t>
  </si>
  <si>
    <t xml:space="preserve">    其他三峡水库库区基金支出</t>
  </si>
  <si>
    <t xml:space="preserve">  国家重大水利工程建设基金及对应专项债务收入安排的支出</t>
  </si>
  <si>
    <t xml:space="preserve">    南水北调工程建设</t>
  </si>
  <si>
    <t xml:space="preserve">    三峡工程后续工作</t>
  </si>
  <si>
    <t xml:space="preserve">    地方重大水利工程建设</t>
  </si>
  <si>
    <t xml:space="preserve">    其他重大水利工程建设基金支出</t>
  </si>
  <si>
    <t>交通运输支出</t>
  </si>
  <si>
    <t xml:space="preserve">  海南省高等级公路车辆通行附加费及对应专项债务收入安排的支出</t>
  </si>
  <si>
    <t xml:space="preserve">    公路建设</t>
  </si>
  <si>
    <t xml:space="preserve">    公路养护</t>
  </si>
  <si>
    <t xml:space="preserve">    公路还贷</t>
  </si>
  <si>
    <t xml:space="preserve">    其他海南省高等级公路车辆通行附加费安排的支出</t>
  </si>
  <si>
    <t xml:space="preserve">  车辆通行费及对应专项债务收入安排的支出</t>
  </si>
  <si>
    <t xml:space="preserve">    政府还贷公路养护</t>
  </si>
  <si>
    <t xml:space="preserve">    政府还贷公路管理</t>
  </si>
  <si>
    <t xml:space="preserve">    其他车辆通行费安排的支出</t>
  </si>
  <si>
    <t xml:space="preserve">  港口建设费及对应专项债务收入安排的支出</t>
  </si>
  <si>
    <t xml:space="preserve">    港口设施</t>
  </si>
  <si>
    <t xml:space="preserve">    航道建设和维护</t>
  </si>
  <si>
    <t xml:space="preserve">    航运保障系统建设</t>
  </si>
  <si>
    <t xml:space="preserve">    其他港口建设费安排的支出</t>
  </si>
  <si>
    <t xml:space="preserve">  铁路建设基金支出</t>
  </si>
  <si>
    <t xml:space="preserve">    铁路建设投资</t>
  </si>
  <si>
    <t xml:space="preserve">    购置铁路机车车辆</t>
  </si>
  <si>
    <t xml:space="preserve">    铁路还贷</t>
  </si>
  <si>
    <t xml:space="preserve">    建设项目铺底资金</t>
  </si>
  <si>
    <t xml:space="preserve">    勘测设计</t>
  </si>
  <si>
    <t xml:space="preserve">    注册资本金</t>
  </si>
  <si>
    <t xml:space="preserve">    周转资金</t>
  </si>
  <si>
    <t xml:space="preserve">    其他铁路建设基金支出</t>
  </si>
  <si>
    <t xml:space="preserve">  船舶油污损害赔偿基金支出</t>
  </si>
  <si>
    <t xml:space="preserve">    应急处置费用</t>
  </si>
  <si>
    <t xml:space="preserve">    控制清除污染</t>
  </si>
  <si>
    <t xml:space="preserve">    损失补偿</t>
  </si>
  <si>
    <t xml:space="preserve">    生态恢复</t>
  </si>
  <si>
    <t xml:space="preserve">    监视监测</t>
  </si>
  <si>
    <t xml:space="preserve">    其他船舶油污损害赔偿基金支出</t>
  </si>
  <si>
    <t xml:space="preserve">  民航发展基金支出</t>
  </si>
  <si>
    <t xml:space="preserve">    民航机场建设</t>
  </si>
  <si>
    <t xml:space="preserve">    空管系统建设</t>
  </si>
  <si>
    <t xml:space="preserve">    民航安全</t>
  </si>
  <si>
    <t xml:space="preserve">    航线和机场补贴</t>
  </si>
  <si>
    <t xml:space="preserve">    民航节能减排</t>
  </si>
  <si>
    <t xml:space="preserve">    通用航空发展</t>
  </si>
  <si>
    <t xml:space="preserve">    征管经费</t>
  </si>
  <si>
    <t xml:space="preserve">    其他民航发展基金支出</t>
  </si>
  <si>
    <t>资源勘探信息等支出</t>
  </si>
  <si>
    <t xml:space="preserve">  农网还贷资金支出</t>
  </si>
  <si>
    <t xml:space="preserve">    中央农网还贷资金支出</t>
  </si>
  <si>
    <t xml:space="preserve">    地方农网还贷资金支出</t>
  </si>
  <si>
    <t xml:space="preserve">    其他农网还贷资金支出</t>
  </si>
  <si>
    <t>商业服务业等支出</t>
  </si>
  <si>
    <t xml:space="preserve">  旅游发展基金支出</t>
  </si>
  <si>
    <t xml:space="preserve">    宣传促销</t>
  </si>
  <si>
    <t xml:space="preserve">    行业规划</t>
  </si>
  <si>
    <t xml:space="preserve">    旅游事业补助</t>
  </si>
  <si>
    <t xml:space="preserve">    地方旅游开发项目补助</t>
  </si>
  <si>
    <t xml:space="preserve">    其他旅游发展基金支出</t>
  </si>
  <si>
    <t>金融支出</t>
  </si>
  <si>
    <t xml:space="preserve">  金融调控支出</t>
  </si>
  <si>
    <t xml:space="preserve">    中央特别国债经营基金支出</t>
  </si>
  <si>
    <t xml:space="preserve">    中央特别国债经营基金财务支出</t>
  </si>
  <si>
    <t xml:space="preserve">  其他政府性基金及对应专项债务收入安排的支出</t>
  </si>
  <si>
    <t xml:space="preserve">  彩票发行销售机构业务费安排的支出</t>
  </si>
  <si>
    <t xml:space="preserve">    福利彩票发行机构的业务费支出</t>
  </si>
  <si>
    <t xml:space="preserve">    体育彩票发行机构的业务费支出</t>
  </si>
  <si>
    <t xml:space="preserve">    福利彩票销售机构的业务费支出</t>
  </si>
  <si>
    <t xml:space="preserve">    体育彩票销售机构的业务费支出</t>
  </si>
  <si>
    <t xml:space="preserve">    彩票兑奖周转金支出</t>
  </si>
  <si>
    <t xml:space="preserve">    彩票发行销售风险基金支出</t>
  </si>
  <si>
    <t xml:space="preserve">    彩票市场调控资金支出</t>
  </si>
  <si>
    <t xml:space="preserve">    其他彩票发行销售机构业务费安排的支出</t>
  </si>
  <si>
    <t xml:space="preserve">  彩票公益金及对应专项债务收入安排的支出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</si>
  <si>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</si>
  <si>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</si>
  <si>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</si>
  <si>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</si>
  <si>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</si>
  <si>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</si>
  <si>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</si>
  <si>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</si>
  <si>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</si>
  <si>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  用于城乡医疗救助的彩票公益金支出</t>
  </si>
  <si>
    <t xml:space="preserve">    用于其他社会公益事业的彩票公益金支出</t>
  </si>
  <si>
    <t>债务付息支出</t>
  </si>
  <si>
    <t xml:space="preserve">  地方政府专项债务付息支出</t>
  </si>
  <si>
    <t xml:space="preserve">    海南省高等级公路车辆通行附加费债务付息支出</t>
  </si>
  <si>
    <t xml:space="preserve">    港口建设费债务付息支出</t>
  </si>
  <si>
    <t xml:space="preserve">    国家电影事业发展专项资金债务付息支出</t>
  </si>
  <si>
    <t xml:space="preserve">    国有土地使用权出让金债务付息支出</t>
  </si>
  <si>
    <t xml:space="preserve">    国有土地收益基金债务付息支出</t>
  </si>
  <si>
    <t xml:space="preserve">    农业土地开发资金债务付息支出</t>
  </si>
  <si>
    <t xml:space="preserve">    大中型水库库区基金债务付息支出</t>
  </si>
  <si>
    <t xml:space="preserve">    彩票公益金债务付息支出</t>
  </si>
  <si>
    <t xml:space="preserve">    城市基础设施配套费债务付息支出</t>
  </si>
  <si>
    <t xml:space="preserve">    小型水库移民扶助基金债务付息支出</t>
  </si>
  <si>
    <t xml:space="preserve">    国家重大水利工程建设基金债务付息支出</t>
  </si>
  <si>
    <t xml:space="preserve">    车辆通行费债务付息支出</t>
  </si>
  <si>
    <t xml:space="preserve">    污水处理费债务付息支出</t>
  </si>
  <si>
    <t xml:space="preserve">    土地储备专项债券付息支出</t>
  </si>
  <si>
    <t xml:space="preserve">    政府收费公路专项债券付息支出</t>
  </si>
  <si>
    <t xml:space="preserve">    其他地方自行试点项目收益专项债券付息支出</t>
  </si>
  <si>
    <t xml:space="preserve">    其他政府性基金债务付息支出</t>
  </si>
  <si>
    <t>债务发行费用支出</t>
  </si>
  <si>
    <t xml:space="preserve">  地方政府专项债务发行费用支出</t>
  </si>
  <si>
    <t xml:space="preserve">    海南省高等级公路车辆通行附加费债务发行费用支出</t>
  </si>
  <si>
    <t xml:space="preserve">    港口建设费债务发行费用支出</t>
  </si>
  <si>
    <t xml:space="preserve">    国家电影事业发展专项资金债务发行费用支出</t>
  </si>
  <si>
    <t xml:space="preserve">    国有土地使用权出让金债务发行费用支出</t>
  </si>
  <si>
    <t xml:space="preserve">    国有土地收益基金债务发行费用支出</t>
  </si>
  <si>
    <t xml:space="preserve">    农业土地开发资金债务发行费用支出</t>
  </si>
  <si>
    <t xml:space="preserve">    大中型水库库区基金债务发行费用支出</t>
  </si>
  <si>
    <t xml:space="preserve">    彩票公益金债务发行费用支出</t>
  </si>
  <si>
    <t xml:space="preserve">    城市基础设施配套费债务发行费用支出</t>
  </si>
  <si>
    <t xml:space="preserve">    小型水库移民扶助基金债务发行费用支出</t>
  </si>
  <si>
    <t xml:space="preserve">    国家重大水利工程建设基金债务发行费用支出</t>
  </si>
  <si>
    <t xml:space="preserve">    车辆通行费债务发行费用支出</t>
  </si>
  <si>
    <t xml:space="preserve">    污水处理费债务发行费用支出</t>
  </si>
  <si>
    <t xml:space="preserve">    土地储备专项债券发行费用支出</t>
  </si>
  <si>
    <t xml:space="preserve">    政府收费公路专项债券发行费用支出</t>
  </si>
  <si>
    <t xml:space="preserve">    其他地方自行试点项目收益专项债券发行费用支出</t>
  </si>
  <si>
    <t xml:space="preserve">    其他政府性基金债务发行费用支出</t>
  </si>
  <si>
    <t xml:space="preserve">  国家电影事业发展专项资金及对应专项债务收入安排的支出</t>
    <phoneticPr fontId="23" type="noConversion"/>
  </si>
  <si>
    <t xml:space="preserve">  大中型水库移民后期扶持基金支出</t>
    <phoneticPr fontId="23" type="noConversion"/>
  </si>
  <si>
    <t>2018年攀枝花市政府性基金支出决算表</t>
    <phoneticPr fontId="2" type="noConversion"/>
  </si>
  <si>
    <t>年初预算数</t>
    <phoneticPr fontId="2" type="noConversion"/>
  </si>
  <si>
    <t>变动预算数</t>
    <phoneticPr fontId="2" type="noConversion"/>
  </si>
  <si>
    <t>单位：万元</t>
    <phoneticPr fontId="2" type="noConversion"/>
  </si>
  <si>
    <t>旅游发展基金收入</t>
  </si>
  <si>
    <t>国家电影事业发展专项资金收入</t>
  </si>
  <si>
    <t>大中型水库移民后期扶持基金收入</t>
  </si>
  <si>
    <t>大中型水库库区基金收入</t>
  </si>
  <si>
    <t>彩票公益金收入</t>
  </si>
  <si>
    <t xml:space="preserve">  国家电影事业发展专项资金及对应专项债务收入安排的支出</t>
  </si>
  <si>
    <t xml:space="preserve">  大中型水库移民后期扶持基金支出</t>
  </si>
  <si>
    <t>政府性基金预算上级补助收入</t>
  </si>
  <si>
    <t>政府性基金预算补助下级支出</t>
  </si>
  <si>
    <t>政府性基金预算下级上解收入</t>
  </si>
  <si>
    <t>政府性基金预算上解上级支出</t>
  </si>
  <si>
    <t>政府性基金预算上年结余</t>
  </si>
  <si>
    <t>政府性基金预算调入资金</t>
  </si>
  <si>
    <t>政府性基金预算调出资金</t>
  </si>
  <si>
    <t xml:space="preserve">  一般公共预算调入</t>
  </si>
  <si>
    <t xml:space="preserve">  调入专项收入</t>
  </si>
  <si>
    <t xml:space="preserve">  其他调入资金</t>
  </si>
  <si>
    <t xml:space="preserve">  地方政府专项债务还本支出</t>
  </si>
  <si>
    <t>债务转贷支出</t>
  </si>
  <si>
    <t xml:space="preserve">  地方政府专项债务转贷收入</t>
  </si>
  <si>
    <t>政府性基金预算年终结余</t>
  </si>
  <si>
    <t>收　　入　　总　　计　</t>
  </si>
  <si>
    <t>支　　出　　总　　计　</t>
  </si>
  <si>
    <t>2018年攀枝花市政府性基金收支预算平衡表</t>
    <phoneticPr fontId="2" type="noConversion"/>
  </si>
  <si>
    <t>项  目</t>
    <phoneticPr fontId="2" type="noConversion"/>
  </si>
  <si>
    <t>国有土地使用权出让相关收入</t>
  </si>
  <si>
    <t>政府性基金上级补助收入</t>
    <phoneticPr fontId="2" type="noConversion"/>
  </si>
  <si>
    <t>决算数</t>
    <phoneticPr fontId="2" type="noConversion"/>
  </si>
  <si>
    <t>项  目</t>
    <phoneticPr fontId="2" type="noConversion"/>
  </si>
  <si>
    <t>2018年省对市政府性基金转移支付补助决算表</t>
    <phoneticPr fontId="2" type="noConversion"/>
  </si>
  <si>
    <t>单位：万元</t>
    <phoneticPr fontId="2" type="noConversion"/>
  </si>
  <si>
    <t>2018年攀枝花市国有资本经营预算收支决算表</t>
    <phoneticPr fontId="2" type="noConversion"/>
  </si>
  <si>
    <t>单位：万元</t>
    <phoneticPr fontId="2" type="noConversion"/>
  </si>
  <si>
    <t xml:space="preserve">    国有资本经营预算补充社保基金支出</t>
  </si>
  <si>
    <t>国有资本经营预算支出</t>
  </si>
  <si>
    <t xml:space="preserve">  解决历史遗留问题及改革成本支出</t>
  </si>
  <si>
    <t xml:space="preserve">    厂办大集体改革支出</t>
  </si>
  <si>
    <t xml:space="preserve">    "三供一业"移交补助支出</t>
  </si>
  <si>
    <t xml:space="preserve">    国有企业办职教幼教补助支出</t>
  </si>
  <si>
    <t xml:space="preserve">    国有企业办公共服务机构移交补助支出</t>
  </si>
  <si>
    <t xml:space="preserve">    国有企业退休人员社会化管理补助支出</t>
  </si>
  <si>
    <t xml:space="preserve">    国有企业棚户区改造支出</t>
  </si>
  <si>
    <t xml:space="preserve">    国有企业改革成本支出</t>
  </si>
  <si>
    <t xml:space="preserve">    离休干部医药费补助支出</t>
  </si>
  <si>
    <t xml:space="preserve">    其他解决历史遗留问题及改革成本支出</t>
  </si>
  <si>
    <t xml:space="preserve">  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</si>
  <si>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</si>
  <si>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</si>
  <si>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</si>
  <si>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</si>
  <si>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  支持科技进步支出</t>
  </si>
  <si>
    <t xml:space="preserve">    保障国家经济安全支出</t>
  </si>
  <si>
    <t xml:space="preserve">    对外投资合作支出</t>
  </si>
  <si>
    <t xml:space="preserve">    其他国有企业资本金注入</t>
  </si>
  <si>
    <t xml:space="preserve">  国有企业政策性补贴(款)</t>
  </si>
  <si>
    <t xml:space="preserve">    国有企业政策性补贴(项)</t>
  </si>
  <si>
    <t xml:space="preserve">  金融国有资本经营预算支出</t>
  </si>
  <si>
    <t xml:space="preserve">    资本性支出</t>
  </si>
  <si>
    <t xml:space="preserve">    改革性支出</t>
  </si>
  <si>
    <t xml:space="preserve">    其他金融国有资本经营预算支出</t>
  </si>
  <si>
    <t xml:space="preserve">  其他国有资本经营预算支出(款)</t>
  </si>
  <si>
    <t xml:space="preserve">    其他国有资本经营预算支出(项)</t>
  </si>
  <si>
    <t>国有资本经营预算调出资金</t>
  </si>
  <si>
    <t>转移性支出</t>
    <phoneticPr fontId="2" type="noConversion"/>
  </si>
  <si>
    <t>支出总计</t>
    <phoneticPr fontId="2" type="noConversion"/>
  </si>
  <si>
    <t>预算科目</t>
    <phoneticPr fontId="2" type="noConversion"/>
  </si>
  <si>
    <t xml:space="preserve">    利润收入</t>
  </si>
  <si>
    <t xml:space="preserve">    股利、股息收入</t>
  </si>
  <si>
    <t xml:space="preserve">    产权转让收入</t>
  </si>
  <si>
    <t xml:space="preserve">    清算收入</t>
  </si>
  <si>
    <t xml:space="preserve">    其他国有资本经营预算收入</t>
  </si>
  <si>
    <t>收入合计</t>
    <phoneticPr fontId="2" type="noConversion"/>
  </si>
  <si>
    <t>2018年攀枝花市及市本级社会保险基金收支平衡表</t>
    <phoneticPr fontId="2" type="noConversion"/>
  </si>
  <si>
    <t>单位：万元</t>
    <phoneticPr fontId="2" type="noConversion"/>
  </si>
  <si>
    <t>全市</t>
    <phoneticPr fontId="2" type="noConversion"/>
  </si>
  <si>
    <t>市级</t>
    <phoneticPr fontId="2" type="noConversion"/>
  </si>
  <si>
    <t>预算科目</t>
    <phoneticPr fontId="2" type="noConversion"/>
  </si>
  <si>
    <t>预算科目</t>
    <phoneticPr fontId="2" type="noConversion"/>
  </si>
  <si>
    <t>社会保险基金收入</t>
    <phoneticPr fontId="2" type="noConversion"/>
  </si>
  <si>
    <t>社会保险基金总收入</t>
    <phoneticPr fontId="2" type="noConversion"/>
  </si>
  <si>
    <t xml:space="preserve">  企业职工基本养老保险基金收入</t>
    <phoneticPr fontId="2" type="noConversion"/>
  </si>
  <si>
    <t xml:space="preserve">  城乡居民基本养老保险基金收入</t>
    <phoneticPr fontId="2" type="noConversion"/>
  </si>
  <si>
    <t xml:space="preserve">  职工基本医疗保险基金收入</t>
    <phoneticPr fontId="2" type="noConversion"/>
  </si>
  <si>
    <t xml:space="preserve">  城乡居民基本医疗保险基金收入</t>
    <phoneticPr fontId="2" type="noConversion"/>
  </si>
  <si>
    <t xml:space="preserve">  工伤保险基金收入</t>
    <phoneticPr fontId="2" type="noConversion"/>
  </si>
  <si>
    <t xml:space="preserve">  失业保险基金收入</t>
    <phoneticPr fontId="2" type="noConversion"/>
  </si>
  <si>
    <t xml:space="preserve">  生育保险基金收入</t>
    <phoneticPr fontId="2" type="noConversion"/>
  </si>
  <si>
    <t xml:space="preserve">  上年结余收入</t>
    <phoneticPr fontId="2" type="noConversion"/>
  </si>
  <si>
    <t>2018年市对区一般公共预算专项转移支付决算表（分科目）</t>
    <phoneticPr fontId="2" type="noConversion"/>
  </si>
  <si>
    <t>单位：万元</t>
    <phoneticPr fontId="2" type="noConversion"/>
  </si>
  <si>
    <r>
      <t>2018</t>
    </r>
    <r>
      <rPr>
        <b/>
        <sz val="16"/>
        <color theme="1"/>
        <rFont val="宋体"/>
        <family val="2"/>
      </rPr>
      <t>年攀枝花市市本级地方一般公共预算收入决算表</t>
    </r>
    <phoneticPr fontId="2" type="noConversion"/>
  </si>
  <si>
    <r>
      <t>2018</t>
    </r>
    <r>
      <rPr>
        <b/>
        <sz val="16"/>
        <color theme="1"/>
        <rFont val="宋体"/>
        <family val="2"/>
      </rPr>
      <t>年攀枝花市市本级地方一般公共预算支出决算表</t>
    </r>
    <phoneticPr fontId="2" type="noConversion"/>
  </si>
  <si>
    <t>下级上解收入</t>
  </si>
  <si>
    <t xml:space="preserve">  体制上解收入</t>
  </si>
  <si>
    <t xml:space="preserve">  专项上解收入</t>
  </si>
  <si>
    <t xml:space="preserve">  地方政府一般债券转贷支出</t>
  </si>
  <si>
    <t xml:space="preserve">  地方政府向外国政府借款转贷支出</t>
  </si>
  <si>
    <t xml:space="preserve">  地方政府向国际组织借款转贷支出</t>
  </si>
  <si>
    <t xml:space="preserve">  地方政府其他一般债务转贷支出</t>
  </si>
  <si>
    <t xml:space="preserve">  其中:结转下年的支出</t>
    <phoneticPr fontId="2" type="noConversion"/>
  </si>
  <si>
    <t xml:space="preserve">       净结余</t>
    <phoneticPr fontId="2" type="noConversion"/>
  </si>
  <si>
    <t>2018年攀枝花市市本级一般公共预算收支决算平衡表</t>
    <phoneticPr fontId="2" type="noConversion"/>
  </si>
  <si>
    <t>2018年攀枝花市市本级
一般公共预算基本支出经济分类决算表</t>
    <phoneticPr fontId="2" type="noConversion"/>
  </si>
  <si>
    <t>2018年攀枝花市市本级政府性基金收入决算表</t>
    <phoneticPr fontId="2" type="noConversion"/>
  </si>
  <si>
    <t>2018年攀枝花市市本级政府性基金支出决算表</t>
    <phoneticPr fontId="2" type="noConversion"/>
  </si>
  <si>
    <t>2018年攀枝花市市本级政府性基金收支预算平衡表</t>
    <phoneticPr fontId="2" type="noConversion"/>
  </si>
  <si>
    <t>国家电影事业发展专项资金相关支出</t>
  </si>
  <si>
    <t>大中型水库移民后期扶持基金支出</t>
  </si>
  <si>
    <t>国有土地使用权出让相关支出</t>
  </si>
  <si>
    <t>国有土地收益基金相关支出</t>
  </si>
  <si>
    <t>城市基础设施配套费相关支出</t>
  </si>
  <si>
    <t>大中型水库库区基金相关支出</t>
  </si>
  <si>
    <t>旅游发展基金支出</t>
  </si>
  <si>
    <t>彩票公益金相关支出</t>
  </si>
  <si>
    <t>政府性基金市对区补助支出</t>
    <phoneticPr fontId="2" type="noConversion"/>
  </si>
  <si>
    <r>
      <rPr>
        <sz val="11"/>
        <color theme="1"/>
        <rFont val="宋体"/>
        <family val="3"/>
        <charset val="134"/>
      </rPr>
      <t>社会保险基金支出</t>
    </r>
    <phoneticPr fontId="2" type="noConversion"/>
  </si>
  <si>
    <r>
      <t xml:space="preserve">  </t>
    </r>
    <r>
      <rPr>
        <sz val="11"/>
        <color theme="1"/>
        <rFont val="宋体"/>
        <family val="2"/>
      </rPr>
      <t>企业职工基本养老保险基金支出</t>
    </r>
    <phoneticPr fontId="2" type="noConversion"/>
  </si>
  <si>
    <r>
      <t xml:space="preserve">  </t>
    </r>
    <r>
      <rPr>
        <sz val="11"/>
        <color theme="1"/>
        <rFont val="宋体"/>
        <family val="2"/>
      </rPr>
      <t>城乡居民基本养老保险基金支出</t>
    </r>
    <phoneticPr fontId="2" type="noConversion"/>
  </si>
  <si>
    <r>
      <t xml:space="preserve">  </t>
    </r>
    <r>
      <rPr>
        <sz val="11"/>
        <color theme="1"/>
        <rFont val="宋体"/>
        <family val="2"/>
      </rPr>
      <t>职工基本医疗保险基金支出</t>
    </r>
    <phoneticPr fontId="2" type="noConversion"/>
  </si>
  <si>
    <r>
      <t xml:space="preserve">  </t>
    </r>
    <r>
      <rPr>
        <sz val="11"/>
        <color theme="1"/>
        <rFont val="宋体"/>
        <family val="2"/>
      </rPr>
      <t>城乡居民基本医疗保险基金支出</t>
    </r>
    <phoneticPr fontId="2" type="noConversion"/>
  </si>
  <si>
    <r>
      <t xml:space="preserve">  </t>
    </r>
    <r>
      <rPr>
        <sz val="11"/>
        <color theme="1"/>
        <rFont val="宋体"/>
        <family val="2"/>
      </rPr>
      <t>工伤保险基金支出</t>
    </r>
    <phoneticPr fontId="2" type="noConversion"/>
  </si>
  <si>
    <r>
      <t xml:space="preserve">  </t>
    </r>
    <r>
      <rPr>
        <sz val="11"/>
        <color theme="1"/>
        <rFont val="宋体"/>
        <family val="2"/>
      </rPr>
      <t>失业保险基金支出</t>
    </r>
    <phoneticPr fontId="2" type="noConversion"/>
  </si>
  <si>
    <r>
      <t xml:space="preserve">  </t>
    </r>
    <r>
      <rPr>
        <sz val="11"/>
        <color theme="1"/>
        <rFont val="宋体"/>
        <family val="2"/>
      </rPr>
      <t>生育保险基金支出</t>
    </r>
    <phoneticPr fontId="2" type="noConversion"/>
  </si>
  <si>
    <r>
      <t xml:space="preserve">  </t>
    </r>
    <r>
      <rPr>
        <sz val="11"/>
        <color theme="1"/>
        <rFont val="宋体"/>
        <family val="2"/>
      </rPr>
      <t>年终结余</t>
    </r>
    <phoneticPr fontId="2" type="noConversion"/>
  </si>
  <si>
    <r>
      <rPr>
        <b/>
        <sz val="11"/>
        <color theme="1"/>
        <rFont val="宋体"/>
        <family val="3"/>
        <charset val="134"/>
      </rPr>
      <t>社会保险基金总支出</t>
    </r>
    <phoneticPr fontId="2" type="noConversion"/>
  </si>
  <si>
    <r>
      <rPr>
        <sz val="11"/>
        <color theme="1"/>
        <rFont val="宋体"/>
        <family val="2"/>
      </rPr>
      <t>一般公共服务支出</t>
    </r>
  </si>
  <si>
    <r>
      <t xml:space="preserve">  </t>
    </r>
    <r>
      <rPr>
        <sz val="11"/>
        <color theme="1"/>
        <rFont val="宋体"/>
        <family val="2"/>
      </rPr>
      <t>人大事务</t>
    </r>
  </si>
  <si>
    <r>
      <t xml:space="preserve">  </t>
    </r>
    <r>
      <rPr>
        <sz val="11"/>
        <color theme="1"/>
        <rFont val="宋体"/>
        <family val="2"/>
      </rPr>
      <t>政协事务</t>
    </r>
  </si>
  <si>
    <r>
      <t xml:space="preserve">  </t>
    </r>
    <r>
      <rPr>
        <sz val="11"/>
        <color theme="1"/>
        <rFont val="宋体"/>
        <family val="2"/>
      </rPr>
      <t>发展与改革事务</t>
    </r>
  </si>
  <si>
    <r>
      <t xml:space="preserve">  </t>
    </r>
    <r>
      <rPr>
        <sz val="11"/>
        <color theme="1"/>
        <rFont val="宋体"/>
        <family val="2"/>
      </rPr>
      <t>统计信息事务</t>
    </r>
  </si>
  <si>
    <r>
      <t xml:space="preserve">  </t>
    </r>
    <r>
      <rPr>
        <sz val="11"/>
        <color theme="1"/>
        <rFont val="宋体"/>
        <family val="2"/>
      </rPr>
      <t>财政事务</t>
    </r>
  </si>
  <si>
    <r>
      <t xml:space="preserve">  </t>
    </r>
    <r>
      <rPr>
        <sz val="11"/>
        <color theme="1"/>
        <rFont val="宋体"/>
        <family val="2"/>
      </rPr>
      <t>税收事务</t>
    </r>
  </si>
  <si>
    <r>
      <t xml:space="preserve">  </t>
    </r>
    <r>
      <rPr>
        <sz val="11"/>
        <color theme="1"/>
        <rFont val="宋体"/>
        <family val="2"/>
      </rPr>
      <t>审计事务</t>
    </r>
  </si>
  <si>
    <r>
      <t xml:space="preserve">  </t>
    </r>
    <r>
      <rPr>
        <sz val="11"/>
        <color theme="1"/>
        <rFont val="宋体"/>
        <family val="2"/>
      </rPr>
      <t>海关事务</t>
    </r>
  </si>
  <si>
    <r>
      <t xml:space="preserve">  </t>
    </r>
    <r>
      <rPr>
        <sz val="11"/>
        <color theme="1"/>
        <rFont val="宋体"/>
        <family val="2"/>
      </rPr>
      <t>人力资源事务</t>
    </r>
  </si>
  <si>
    <r>
      <t xml:space="preserve">  </t>
    </r>
    <r>
      <rPr>
        <sz val="11"/>
        <color theme="1"/>
        <rFont val="宋体"/>
        <family val="2"/>
      </rPr>
      <t>纪检监察事务</t>
    </r>
  </si>
  <si>
    <r>
      <t xml:space="preserve">  </t>
    </r>
    <r>
      <rPr>
        <sz val="11"/>
        <color theme="1"/>
        <rFont val="宋体"/>
        <family val="2"/>
      </rPr>
      <t>商贸事务</t>
    </r>
  </si>
  <si>
    <r>
      <t xml:space="preserve">  </t>
    </r>
    <r>
      <rPr>
        <sz val="11"/>
        <color theme="1"/>
        <rFont val="宋体"/>
        <family val="2"/>
      </rPr>
      <t>知识产权事务</t>
    </r>
  </si>
  <si>
    <r>
      <t xml:space="preserve">  </t>
    </r>
    <r>
      <rPr>
        <sz val="11"/>
        <color theme="1"/>
        <rFont val="宋体"/>
        <family val="2"/>
      </rPr>
      <t>工商行政管理事务</t>
    </r>
  </si>
  <si>
    <r>
      <t xml:space="preserve">  </t>
    </r>
    <r>
      <rPr>
        <sz val="11"/>
        <color theme="1"/>
        <rFont val="宋体"/>
        <family val="2"/>
      </rPr>
      <t>质量技术监督与检验检疫事务</t>
    </r>
  </si>
  <si>
    <r>
      <t xml:space="preserve">  </t>
    </r>
    <r>
      <rPr>
        <sz val="11"/>
        <color theme="1"/>
        <rFont val="宋体"/>
        <family val="2"/>
      </rPr>
      <t>民族事务</t>
    </r>
  </si>
  <si>
    <r>
      <t xml:space="preserve">  </t>
    </r>
    <r>
      <rPr>
        <sz val="11"/>
        <color theme="1"/>
        <rFont val="宋体"/>
        <family val="2"/>
      </rPr>
      <t>宗教事务</t>
    </r>
  </si>
  <si>
    <r>
      <t xml:space="preserve">  </t>
    </r>
    <r>
      <rPr>
        <sz val="11"/>
        <color theme="1"/>
        <rFont val="宋体"/>
        <family val="2"/>
      </rPr>
      <t>港澳台侨事务</t>
    </r>
  </si>
  <si>
    <r>
      <t xml:space="preserve">  </t>
    </r>
    <r>
      <rPr>
        <sz val="11"/>
        <color theme="1"/>
        <rFont val="宋体"/>
        <family val="2"/>
      </rPr>
      <t>档案事务</t>
    </r>
  </si>
  <si>
    <r>
      <t xml:space="preserve">  </t>
    </r>
    <r>
      <rPr>
        <sz val="11"/>
        <color theme="1"/>
        <rFont val="宋体"/>
        <family val="2"/>
      </rPr>
      <t>民主党派及工商联事务</t>
    </r>
  </si>
  <si>
    <r>
      <t xml:space="preserve">  </t>
    </r>
    <r>
      <rPr>
        <sz val="11"/>
        <color theme="1"/>
        <rFont val="宋体"/>
        <family val="2"/>
      </rPr>
      <t>群众团体事务</t>
    </r>
  </si>
  <si>
    <r>
      <t xml:space="preserve">  </t>
    </r>
    <r>
      <rPr>
        <sz val="11"/>
        <color theme="1"/>
        <rFont val="宋体"/>
        <family val="2"/>
      </rPr>
      <t>组织事务</t>
    </r>
  </si>
  <si>
    <r>
      <t xml:space="preserve">  </t>
    </r>
    <r>
      <rPr>
        <sz val="11"/>
        <color theme="1"/>
        <rFont val="宋体"/>
        <family val="2"/>
      </rPr>
      <t>宣传事务</t>
    </r>
  </si>
  <si>
    <r>
      <t xml:space="preserve">  </t>
    </r>
    <r>
      <rPr>
        <sz val="11"/>
        <color theme="1"/>
        <rFont val="宋体"/>
        <family val="2"/>
      </rPr>
      <t>统战事务</t>
    </r>
  </si>
  <si>
    <r>
      <t xml:space="preserve">  </t>
    </r>
    <r>
      <rPr>
        <sz val="11"/>
        <color theme="1"/>
        <rFont val="宋体"/>
        <family val="2"/>
      </rPr>
      <t>对外联络事务</t>
    </r>
  </si>
  <si>
    <r>
      <t xml:space="preserve">  </t>
    </r>
    <r>
      <rPr>
        <sz val="11"/>
        <color theme="1"/>
        <rFont val="宋体"/>
        <family val="2"/>
      </rPr>
      <t>其他共产党事务支出</t>
    </r>
  </si>
  <si>
    <r>
      <t xml:space="preserve">  </t>
    </r>
    <r>
      <rPr>
        <sz val="11"/>
        <color theme="1"/>
        <rFont val="宋体"/>
        <family val="2"/>
      </rPr>
      <t>其他一般公共服务支出</t>
    </r>
  </si>
  <si>
    <r>
      <rPr>
        <sz val="11"/>
        <color theme="1"/>
        <rFont val="宋体"/>
        <family val="2"/>
      </rPr>
      <t>外交支出</t>
    </r>
  </si>
  <si>
    <r>
      <t xml:space="preserve">  </t>
    </r>
    <r>
      <rPr>
        <sz val="11"/>
        <color theme="1"/>
        <rFont val="宋体"/>
        <family val="2"/>
      </rPr>
      <t>外交管理事务</t>
    </r>
  </si>
  <si>
    <r>
      <t xml:space="preserve">  </t>
    </r>
    <r>
      <rPr>
        <sz val="11"/>
        <color theme="1"/>
        <rFont val="宋体"/>
        <family val="2"/>
      </rPr>
      <t>驻外机构</t>
    </r>
  </si>
  <si>
    <r>
      <t xml:space="preserve">  </t>
    </r>
    <r>
      <rPr>
        <sz val="11"/>
        <color theme="1"/>
        <rFont val="宋体"/>
        <family val="2"/>
      </rPr>
      <t>对外援助</t>
    </r>
  </si>
  <si>
    <r>
      <t xml:space="preserve">  </t>
    </r>
    <r>
      <rPr>
        <sz val="11"/>
        <color theme="1"/>
        <rFont val="宋体"/>
        <family val="2"/>
      </rPr>
      <t>国际组织</t>
    </r>
  </si>
  <si>
    <r>
      <t xml:space="preserve">  </t>
    </r>
    <r>
      <rPr>
        <sz val="11"/>
        <color theme="1"/>
        <rFont val="宋体"/>
        <family val="2"/>
      </rPr>
      <t>对外合作与交流</t>
    </r>
  </si>
  <si>
    <r>
      <t xml:space="preserve">  </t>
    </r>
    <r>
      <rPr>
        <sz val="11"/>
        <color theme="1"/>
        <rFont val="宋体"/>
        <family val="2"/>
      </rPr>
      <t>对外宣传</t>
    </r>
  </si>
  <si>
    <r>
      <t xml:space="preserve">  </t>
    </r>
    <r>
      <rPr>
        <sz val="11"/>
        <color theme="1"/>
        <rFont val="宋体"/>
        <family val="2"/>
      </rPr>
      <t>边界勘界联检</t>
    </r>
  </si>
  <si>
    <r>
      <t xml:space="preserve">  </t>
    </r>
    <r>
      <rPr>
        <sz val="11"/>
        <color theme="1"/>
        <rFont val="宋体"/>
        <family val="2"/>
      </rPr>
      <t>其他外交支出</t>
    </r>
  </si>
  <si>
    <r>
      <rPr>
        <sz val="11"/>
        <color theme="1"/>
        <rFont val="宋体"/>
        <family val="2"/>
      </rPr>
      <t>国防支出</t>
    </r>
  </si>
  <si>
    <r>
      <t xml:space="preserve">  </t>
    </r>
    <r>
      <rPr>
        <sz val="11"/>
        <color theme="1"/>
        <rFont val="宋体"/>
        <family val="2"/>
      </rPr>
      <t>现役部队</t>
    </r>
  </si>
  <si>
    <r>
      <t xml:space="preserve">  </t>
    </r>
    <r>
      <rPr>
        <sz val="11"/>
        <color theme="1"/>
        <rFont val="宋体"/>
        <family val="2"/>
      </rPr>
      <t>国防科研事业</t>
    </r>
  </si>
  <si>
    <r>
      <t xml:space="preserve">  </t>
    </r>
    <r>
      <rPr>
        <sz val="11"/>
        <color theme="1"/>
        <rFont val="宋体"/>
        <family val="2"/>
      </rPr>
      <t>专项工程</t>
    </r>
  </si>
  <si>
    <r>
      <t xml:space="preserve">  </t>
    </r>
    <r>
      <rPr>
        <sz val="11"/>
        <color theme="1"/>
        <rFont val="宋体"/>
        <family val="2"/>
      </rPr>
      <t>国防动员</t>
    </r>
  </si>
  <si>
    <r>
      <t xml:space="preserve">  </t>
    </r>
    <r>
      <rPr>
        <sz val="11"/>
        <color theme="1"/>
        <rFont val="宋体"/>
        <family val="2"/>
      </rPr>
      <t>其他国防支出</t>
    </r>
  </si>
  <si>
    <r>
      <rPr>
        <sz val="11"/>
        <color theme="1"/>
        <rFont val="宋体"/>
        <family val="2"/>
      </rPr>
      <t>公共安全支出</t>
    </r>
  </si>
  <si>
    <r>
      <t xml:space="preserve">  </t>
    </r>
    <r>
      <rPr>
        <sz val="11"/>
        <color theme="1"/>
        <rFont val="宋体"/>
        <family val="2"/>
      </rPr>
      <t>武装警察</t>
    </r>
  </si>
  <si>
    <r>
      <t xml:space="preserve">  </t>
    </r>
    <r>
      <rPr>
        <sz val="11"/>
        <color theme="1"/>
        <rFont val="宋体"/>
        <family val="2"/>
      </rPr>
      <t>公安</t>
    </r>
  </si>
  <si>
    <r>
      <t xml:space="preserve">  </t>
    </r>
    <r>
      <rPr>
        <sz val="11"/>
        <color theme="1"/>
        <rFont val="宋体"/>
        <family val="2"/>
      </rPr>
      <t>国家安全</t>
    </r>
  </si>
  <si>
    <r>
      <t xml:space="preserve">  </t>
    </r>
    <r>
      <rPr>
        <sz val="11"/>
        <color theme="1"/>
        <rFont val="宋体"/>
        <family val="2"/>
      </rPr>
      <t>检察</t>
    </r>
  </si>
  <si>
    <r>
      <t xml:space="preserve">  </t>
    </r>
    <r>
      <rPr>
        <sz val="11"/>
        <color theme="1"/>
        <rFont val="宋体"/>
        <family val="2"/>
      </rPr>
      <t>法院</t>
    </r>
  </si>
  <si>
    <r>
      <t xml:space="preserve">  </t>
    </r>
    <r>
      <rPr>
        <sz val="11"/>
        <color theme="1"/>
        <rFont val="宋体"/>
        <family val="2"/>
      </rPr>
      <t>司法</t>
    </r>
  </si>
  <si>
    <r>
      <t xml:space="preserve">  </t>
    </r>
    <r>
      <rPr>
        <sz val="11"/>
        <color theme="1"/>
        <rFont val="宋体"/>
        <family val="2"/>
      </rPr>
      <t>监狱</t>
    </r>
  </si>
  <si>
    <r>
      <t xml:space="preserve">  </t>
    </r>
    <r>
      <rPr>
        <sz val="11"/>
        <color theme="1"/>
        <rFont val="宋体"/>
        <family val="2"/>
      </rPr>
      <t>强制隔离戒毒</t>
    </r>
  </si>
  <si>
    <r>
      <t xml:space="preserve">  </t>
    </r>
    <r>
      <rPr>
        <sz val="11"/>
        <color theme="1"/>
        <rFont val="宋体"/>
        <family val="2"/>
      </rPr>
      <t>国家保密</t>
    </r>
  </si>
  <si>
    <r>
      <t xml:space="preserve">  </t>
    </r>
    <r>
      <rPr>
        <sz val="11"/>
        <color theme="1"/>
        <rFont val="宋体"/>
        <family val="2"/>
      </rPr>
      <t>缉私警察</t>
    </r>
  </si>
  <si>
    <r>
      <t xml:space="preserve">  </t>
    </r>
    <r>
      <rPr>
        <sz val="11"/>
        <color theme="1"/>
        <rFont val="宋体"/>
        <family val="2"/>
      </rPr>
      <t>海警</t>
    </r>
  </si>
  <si>
    <r>
      <t xml:space="preserve">  </t>
    </r>
    <r>
      <rPr>
        <sz val="11"/>
        <color theme="1"/>
        <rFont val="宋体"/>
        <family val="2"/>
      </rPr>
      <t>其他公共安全支出</t>
    </r>
  </si>
  <si>
    <r>
      <rPr>
        <sz val="11"/>
        <color theme="1"/>
        <rFont val="宋体"/>
        <family val="2"/>
      </rPr>
      <t>教育支出</t>
    </r>
  </si>
  <si>
    <r>
      <t xml:space="preserve">  </t>
    </r>
    <r>
      <rPr>
        <sz val="11"/>
        <color theme="1"/>
        <rFont val="宋体"/>
        <family val="2"/>
      </rPr>
      <t>教育管理事务</t>
    </r>
  </si>
  <si>
    <r>
      <t xml:space="preserve">  </t>
    </r>
    <r>
      <rPr>
        <sz val="11"/>
        <color theme="1"/>
        <rFont val="宋体"/>
        <family val="2"/>
      </rPr>
      <t>普通教育</t>
    </r>
  </si>
  <si>
    <r>
      <t xml:space="preserve">  </t>
    </r>
    <r>
      <rPr>
        <sz val="11"/>
        <color theme="1"/>
        <rFont val="宋体"/>
        <family val="2"/>
      </rPr>
      <t>职业教育</t>
    </r>
  </si>
  <si>
    <r>
      <t xml:space="preserve">  </t>
    </r>
    <r>
      <rPr>
        <sz val="11"/>
        <color theme="1"/>
        <rFont val="宋体"/>
        <family val="2"/>
      </rPr>
      <t>成人教育</t>
    </r>
  </si>
  <si>
    <r>
      <t xml:space="preserve">  </t>
    </r>
    <r>
      <rPr>
        <sz val="11"/>
        <color theme="1"/>
        <rFont val="宋体"/>
        <family val="2"/>
      </rPr>
      <t>广播电视教育</t>
    </r>
  </si>
  <si>
    <r>
      <t xml:space="preserve">  </t>
    </r>
    <r>
      <rPr>
        <sz val="11"/>
        <color theme="1"/>
        <rFont val="宋体"/>
        <family val="2"/>
      </rPr>
      <t>留学教育</t>
    </r>
  </si>
  <si>
    <r>
      <t xml:space="preserve">  </t>
    </r>
    <r>
      <rPr>
        <sz val="11"/>
        <color theme="1"/>
        <rFont val="宋体"/>
        <family val="2"/>
      </rPr>
      <t>特殊教育</t>
    </r>
  </si>
  <si>
    <r>
      <t xml:space="preserve">  </t>
    </r>
    <r>
      <rPr>
        <sz val="11"/>
        <color theme="1"/>
        <rFont val="宋体"/>
        <family val="2"/>
      </rPr>
      <t>进修及培训</t>
    </r>
  </si>
  <si>
    <r>
      <t xml:space="preserve">  </t>
    </r>
    <r>
      <rPr>
        <sz val="11"/>
        <color theme="1"/>
        <rFont val="宋体"/>
        <family val="2"/>
      </rPr>
      <t>教育费附加安排的支出</t>
    </r>
  </si>
  <si>
    <r>
      <t xml:space="preserve">  </t>
    </r>
    <r>
      <rPr>
        <sz val="11"/>
        <color theme="1"/>
        <rFont val="宋体"/>
        <family val="2"/>
      </rPr>
      <t>其他教育支出</t>
    </r>
  </si>
  <si>
    <r>
      <rPr>
        <sz val="11"/>
        <color theme="1"/>
        <rFont val="宋体"/>
        <family val="2"/>
      </rPr>
      <t>科学技术支出</t>
    </r>
  </si>
  <si>
    <r>
      <t xml:space="preserve">  </t>
    </r>
    <r>
      <rPr>
        <sz val="11"/>
        <color theme="1"/>
        <rFont val="宋体"/>
        <family val="2"/>
      </rPr>
      <t>科学技术管理事务</t>
    </r>
  </si>
  <si>
    <r>
      <t xml:space="preserve">  </t>
    </r>
    <r>
      <rPr>
        <sz val="11"/>
        <color theme="1"/>
        <rFont val="宋体"/>
        <family val="2"/>
      </rPr>
      <t>基础研究</t>
    </r>
  </si>
  <si>
    <r>
      <t xml:space="preserve">  </t>
    </r>
    <r>
      <rPr>
        <sz val="11"/>
        <color theme="1"/>
        <rFont val="宋体"/>
        <family val="2"/>
      </rPr>
      <t>应用研究</t>
    </r>
  </si>
  <si>
    <r>
      <t xml:space="preserve">  </t>
    </r>
    <r>
      <rPr>
        <sz val="11"/>
        <color theme="1"/>
        <rFont val="宋体"/>
        <family val="2"/>
      </rPr>
      <t>技术研究与开发</t>
    </r>
  </si>
  <si>
    <r>
      <t xml:space="preserve">  </t>
    </r>
    <r>
      <rPr>
        <sz val="11"/>
        <color theme="1"/>
        <rFont val="宋体"/>
        <family val="2"/>
      </rPr>
      <t>科技条件与服务</t>
    </r>
  </si>
  <si>
    <r>
      <t xml:space="preserve">  </t>
    </r>
    <r>
      <rPr>
        <sz val="11"/>
        <color theme="1"/>
        <rFont val="宋体"/>
        <family val="2"/>
      </rPr>
      <t>社会科学</t>
    </r>
  </si>
  <si>
    <r>
      <t xml:space="preserve">  </t>
    </r>
    <r>
      <rPr>
        <sz val="11"/>
        <color theme="1"/>
        <rFont val="宋体"/>
        <family val="2"/>
      </rPr>
      <t>科学技术普及</t>
    </r>
  </si>
  <si>
    <r>
      <t xml:space="preserve">  </t>
    </r>
    <r>
      <rPr>
        <sz val="11"/>
        <color theme="1"/>
        <rFont val="宋体"/>
        <family val="2"/>
      </rPr>
      <t>科技交流与合作</t>
    </r>
  </si>
  <si>
    <r>
      <t xml:space="preserve">  </t>
    </r>
    <r>
      <rPr>
        <sz val="11"/>
        <color theme="1"/>
        <rFont val="宋体"/>
        <family val="2"/>
      </rPr>
      <t>科技重大项目</t>
    </r>
  </si>
  <si>
    <r>
      <t xml:space="preserve">  </t>
    </r>
    <r>
      <rPr>
        <sz val="11"/>
        <color theme="1"/>
        <rFont val="宋体"/>
        <family val="2"/>
      </rPr>
      <t>其他科学技术支出</t>
    </r>
  </si>
  <si>
    <r>
      <rPr>
        <sz val="11"/>
        <color theme="1"/>
        <rFont val="宋体"/>
        <family val="2"/>
      </rPr>
      <t>文化体育与传媒支出</t>
    </r>
  </si>
  <si>
    <r>
      <t xml:space="preserve">  </t>
    </r>
    <r>
      <rPr>
        <sz val="11"/>
        <color theme="1"/>
        <rFont val="宋体"/>
        <family val="2"/>
      </rPr>
      <t>文化</t>
    </r>
  </si>
  <si>
    <r>
      <t xml:space="preserve">  </t>
    </r>
    <r>
      <rPr>
        <sz val="11"/>
        <color theme="1"/>
        <rFont val="宋体"/>
        <family val="2"/>
      </rPr>
      <t>文物</t>
    </r>
  </si>
  <si>
    <r>
      <t xml:space="preserve">  </t>
    </r>
    <r>
      <rPr>
        <sz val="11"/>
        <color theme="1"/>
        <rFont val="宋体"/>
        <family val="2"/>
      </rPr>
      <t>体育</t>
    </r>
  </si>
  <si>
    <r>
      <t xml:space="preserve">  </t>
    </r>
    <r>
      <rPr>
        <sz val="11"/>
        <color theme="1"/>
        <rFont val="宋体"/>
        <family val="2"/>
      </rPr>
      <t>新闻出版广播影视</t>
    </r>
  </si>
  <si>
    <r>
      <t xml:space="preserve">  </t>
    </r>
    <r>
      <rPr>
        <sz val="11"/>
        <color theme="1"/>
        <rFont val="宋体"/>
        <family val="2"/>
      </rPr>
      <t>其他文化体育与传媒支出</t>
    </r>
  </si>
  <si>
    <r>
      <rPr>
        <sz val="11"/>
        <color theme="1"/>
        <rFont val="宋体"/>
        <family val="2"/>
      </rPr>
      <t>社会保障和就业支出</t>
    </r>
  </si>
  <si>
    <r>
      <t xml:space="preserve">  </t>
    </r>
    <r>
      <rPr>
        <sz val="11"/>
        <color theme="1"/>
        <rFont val="宋体"/>
        <family val="2"/>
      </rPr>
      <t>人力资源和社会保障管理事务</t>
    </r>
  </si>
  <si>
    <r>
      <t xml:space="preserve">  </t>
    </r>
    <r>
      <rPr>
        <sz val="11"/>
        <color theme="1"/>
        <rFont val="宋体"/>
        <family val="2"/>
      </rPr>
      <t>民政管理事务</t>
    </r>
  </si>
  <si>
    <r>
      <t xml:space="preserve">  </t>
    </r>
    <r>
      <rPr>
        <sz val="11"/>
        <color theme="1"/>
        <rFont val="宋体"/>
        <family val="2"/>
      </rPr>
      <t>补充全国社会保障基金</t>
    </r>
  </si>
  <si>
    <r>
      <t xml:space="preserve">  </t>
    </r>
    <r>
      <rPr>
        <sz val="11"/>
        <color theme="1"/>
        <rFont val="宋体"/>
        <family val="2"/>
      </rPr>
      <t>行政事业单位离退休</t>
    </r>
  </si>
  <si>
    <r>
      <t xml:space="preserve">  </t>
    </r>
    <r>
      <rPr>
        <sz val="11"/>
        <color theme="1"/>
        <rFont val="宋体"/>
        <family val="2"/>
      </rPr>
      <t>企业改革补助</t>
    </r>
  </si>
  <si>
    <r>
      <t xml:space="preserve">  </t>
    </r>
    <r>
      <rPr>
        <sz val="11"/>
        <color theme="1"/>
        <rFont val="宋体"/>
        <family val="2"/>
      </rPr>
      <t>就业补助</t>
    </r>
  </si>
  <si>
    <r>
      <t xml:space="preserve">  </t>
    </r>
    <r>
      <rPr>
        <sz val="11"/>
        <color theme="1"/>
        <rFont val="宋体"/>
        <family val="2"/>
      </rPr>
      <t>抚恤</t>
    </r>
  </si>
  <si>
    <r>
      <t xml:space="preserve">  </t>
    </r>
    <r>
      <rPr>
        <sz val="11"/>
        <color theme="1"/>
        <rFont val="宋体"/>
        <family val="2"/>
      </rPr>
      <t>退役安置</t>
    </r>
  </si>
  <si>
    <r>
      <t xml:space="preserve">  </t>
    </r>
    <r>
      <rPr>
        <sz val="11"/>
        <color theme="1"/>
        <rFont val="宋体"/>
        <family val="2"/>
      </rPr>
      <t>社会福利</t>
    </r>
  </si>
  <si>
    <r>
      <t xml:space="preserve">  </t>
    </r>
    <r>
      <rPr>
        <sz val="11"/>
        <color theme="1"/>
        <rFont val="宋体"/>
        <family val="2"/>
      </rPr>
      <t>残疾人事业</t>
    </r>
  </si>
  <si>
    <r>
      <t xml:space="preserve">  </t>
    </r>
    <r>
      <rPr>
        <sz val="11"/>
        <color theme="1"/>
        <rFont val="宋体"/>
        <family val="2"/>
      </rPr>
      <t>自然灾害生活救助</t>
    </r>
  </si>
  <si>
    <r>
      <t xml:space="preserve">  </t>
    </r>
    <r>
      <rPr>
        <sz val="11"/>
        <color theme="1"/>
        <rFont val="宋体"/>
        <family val="2"/>
      </rPr>
      <t>红十字事业</t>
    </r>
  </si>
  <si>
    <r>
      <t xml:space="preserve">  </t>
    </r>
    <r>
      <rPr>
        <sz val="11"/>
        <color theme="1"/>
        <rFont val="宋体"/>
        <family val="2"/>
      </rPr>
      <t>最低生活保障</t>
    </r>
  </si>
  <si>
    <r>
      <t xml:space="preserve">  </t>
    </r>
    <r>
      <rPr>
        <sz val="11"/>
        <color theme="1"/>
        <rFont val="宋体"/>
        <family val="2"/>
      </rPr>
      <t>临时救助</t>
    </r>
  </si>
  <si>
    <r>
      <t xml:space="preserve">  </t>
    </r>
    <r>
      <rPr>
        <sz val="11"/>
        <color theme="1"/>
        <rFont val="宋体"/>
        <family val="2"/>
      </rPr>
      <t>特困人员救助供养</t>
    </r>
  </si>
  <si>
    <r>
      <t xml:space="preserve">  </t>
    </r>
    <r>
      <rPr>
        <sz val="11"/>
        <color theme="1"/>
        <rFont val="宋体"/>
        <family val="2"/>
      </rPr>
      <t>补充道路交通事故社会救助基金</t>
    </r>
  </si>
  <si>
    <r>
      <t xml:space="preserve">  </t>
    </r>
    <r>
      <rPr>
        <sz val="11"/>
        <color theme="1"/>
        <rFont val="宋体"/>
        <family val="2"/>
      </rPr>
      <t>其他生活救助</t>
    </r>
  </si>
  <si>
    <r>
      <t xml:space="preserve">  </t>
    </r>
    <r>
      <rPr>
        <sz val="11"/>
        <color theme="1"/>
        <rFont val="宋体"/>
        <family val="2"/>
      </rPr>
      <t>财政对基本养老保险基金的补助</t>
    </r>
  </si>
  <si>
    <r>
      <t xml:space="preserve">  </t>
    </r>
    <r>
      <rPr>
        <sz val="11"/>
        <color theme="1"/>
        <rFont val="宋体"/>
        <family val="2"/>
      </rPr>
      <t>财政对其他社会保险基金的补助</t>
    </r>
  </si>
  <si>
    <r>
      <t xml:space="preserve">  </t>
    </r>
    <r>
      <rPr>
        <sz val="11"/>
        <color theme="1"/>
        <rFont val="宋体"/>
        <family val="2"/>
      </rPr>
      <t>其他社会保障和就业支出</t>
    </r>
  </si>
  <si>
    <r>
      <rPr>
        <sz val="11"/>
        <color theme="1"/>
        <rFont val="宋体"/>
        <family val="2"/>
      </rPr>
      <t>医疗卫生与计划生育支出</t>
    </r>
  </si>
  <si>
    <r>
      <t xml:space="preserve">  </t>
    </r>
    <r>
      <rPr>
        <sz val="11"/>
        <color theme="1"/>
        <rFont val="宋体"/>
        <family val="2"/>
      </rPr>
      <t>医疗卫生与计划生育管理事务</t>
    </r>
  </si>
  <si>
    <r>
      <t xml:space="preserve">  </t>
    </r>
    <r>
      <rPr>
        <sz val="11"/>
        <color theme="1"/>
        <rFont val="宋体"/>
        <family val="2"/>
      </rPr>
      <t>公立医院</t>
    </r>
  </si>
  <si>
    <r>
      <t xml:space="preserve">  </t>
    </r>
    <r>
      <rPr>
        <sz val="11"/>
        <color theme="1"/>
        <rFont val="宋体"/>
        <family val="2"/>
      </rPr>
      <t>基层医疗卫生机构</t>
    </r>
  </si>
  <si>
    <r>
      <t xml:space="preserve">  </t>
    </r>
    <r>
      <rPr>
        <sz val="11"/>
        <color theme="1"/>
        <rFont val="宋体"/>
        <family val="2"/>
      </rPr>
      <t>公共卫生</t>
    </r>
  </si>
  <si>
    <r>
      <t xml:space="preserve">  </t>
    </r>
    <r>
      <rPr>
        <sz val="11"/>
        <color theme="1"/>
        <rFont val="宋体"/>
        <family val="2"/>
      </rPr>
      <t>中医药</t>
    </r>
  </si>
  <si>
    <r>
      <t xml:space="preserve">  </t>
    </r>
    <r>
      <rPr>
        <sz val="11"/>
        <color theme="1"/>
        <rFont val="宋体"/>
        <family val="2"/>
      </rPr>
      <t>计划生育事务</t>
    </r>
  </si>
  <si>
    <r>
      <t xml:space="preserve">  </t>
    </r>
    <r>
      <rPr>
        <sz val="11"/>
        <color theme="1"/>
        <rFont val="宋体"/>
        <family val="2"/>
      </rPr>
      <t>食品和药品监督管理事务</t>
    </r>
  </si>
  <si>
    <r>
      <t xml:space="preserve">  </t>
    </r>
    <r>
      <rPr>
        <sz val="11"/>
        <color theme="1"/>
        <rFont val="宋体"/>
        <family val="2"/>
      </rPr>
      <t>行政事业单位医疗</t>
    </r>
  </si>
  <si>
    <r>
      <t xml:space="preserve">  </t>
    </r>
    <r>
      <rPr>
        <sz val="11"/>
        <color theme="1"/>
        <rFont val="宋体"/>
        <family val="2"/>
      </rPr>
      <t>财政对基本医疗保险基金的补助</t>
    </r>
  </si>
  <si>
    <r>
      <t xml:space="preserve">  </t>
    </r>
    <r>
      <rPr>
        <sz val="11"/>
        <color theme="1"/>
        <rFont val="宋体"/>
        <family val="2"/>
      </rPr>
      <t>医疗救助</t>
    </r>
  </si>
  <si>
    <r>
      <t xml:space="preserve">  </t>
    </r>
    <r>
      <rPr>
        <sz val="11"/>
        <color theme="1"/>
        <rFont val="宋体"/>
        <family val="2"/>
      </rPr>
      <t>优抚对象医疗</t>
    </r>
  </si>
  <si>
    <r>
      <t xml:space="preserve">  </t>
    </r>
    <r>
      <rPr>
        <sz val="11"/>
        <color theme="1"/>
        <rFont val="宋体"/>
        <family val="2"/>
      </rPr>
      <t>其他医疗卫生与计划生育支出</t>
    </r>
  </si>
  <si>
    <r>
      <rPr>
        <sz val="11"/>
        <color theme="1"/>
        <rFont val="宋体"/>
        <family val="2"/>
      </rPr>
      <t>节能环保支出</t>
    </r>
  </si>
  <si>
    <r>
      <t xml:space="preserve">  </t>
    </r>
    <r>
      <rPr>
        <sz val="11"/>
        <color theme="1"/>
        <rFont val="宋体"/>
        <family val="2"/>
      </rPr>
      <t>环境保护管理事务</t>
    </r>
  </si>
  <si>
    <r>
      <t xml:space="preserve">  </t>
    </r>
    <r>
      <rPr>
        <sz val="11"/>
        <color theme="1"/>
        <rFont val="宋体"/>
        <family val="2"/>
      </rPr>
      <t>环境监测与监察</t>
    </r>
  </si>
  <si>
    <r>
      <t xml:space="preserve">  </t>
    </r>
    <r>
      <rPr>
        <sz val="11"/>
        <color theme="1"/>
        <rFont val="宋体"/>
        <family val="2"/>
      </rPr>
      <t>污染防治</t>
    </r>
  </si>
  <si>
    <r>
      <t xml:space="preserve">  </t>
    </r>
    <r>
      <rPr>
        <sz val="11"/>
        <color theme="1"/>
        <rFont val="宋体"/>
        <family val="2"/>
      </rPr>
      <t>自然生态保护</t>
    </r>
  </si>
  <si>
    <r>
      <t xml:space="preserve">  </t>
    </r>
    <r>
      <rPr>
        <sz val="11"/>
        <color theme="1"/>
        <rFont val="宋体"/>
        <family val="2"/>
      </rPr>
      <t>天然林保护</t>
    </r>
  </si>
  <si>
    <r>
      <t xml:space="preserve">  </t>
    </r>
    <r>
      <rPr>
        <sz val="11"/>
        <color theme="1"/>
        <rFont val="宋体"/>
        <family val="2"/>
      </rPr>
      <t>退耕还林</t>
    </r>
  </si>
  <si>
    <r>
      <t xml:space="preserve">  </t>
    </r>
    <r>
      <rPr>
        <sz val="11"/>
        <color theme="1"/>
        <rFont val="宋体"/>
        <family val="2"/>
      </rPr>
      <t>风沙荒漠治理</t>
    </r>
  </si>
  <si>
    <r>
      <t xml:space="preserve">  </t>
    </r>
    <r>
      <rPr>
        <sz val="11"/>
        <color theme="1"/>
        <rFont val="宋体"/>
        <family val="2"/>
      </rPr>
      <t>退牧还草</t>
    </r>
  </si>
  <si>
    <r>
      <t xml:space="preserve">  </t>
    </r>
    <r>
      <rPr>
        <sz val="11"/>
        <color theme="1"/>
        <rFont val="宋体"/>
        <family val="2"/>
      </rPr>
      <t>已垦草原退耕还草</t>
    </r>
  </si>
  <si>
    <r>
      <t xml:space="preserve">  </t>
    </r>
    <r>
      <rPr>
        <sz val="11"/>
        <color theme="1"/>
        <rFont val="宋体"/>
        <family val="2"/>
      </rPr>
      <t>能源节约利用</t>
    </r>
  </si>
  <si>
    <r>
      <t xml:space="preserve">  </t>
    </r>
    <r>
      <rPr>
        <sz val="11"/>
        <color theme="1"/>
        <rFont val="宋体"/>
        <family val="2"/>
      </rPr>
      <t>污染减排</t>
    </r>
  </si>
  <si>
    <r>
      <t xml:space="preserve">  </t>
    </r>
    <r>
      <rPr>
        <sz val="11"/>
        <color theme="1"/>
        <rFont val="宋体"/>
        <family val="2"/>
      </rPr>
      <t>可再生能源</t>
    </r>
  </si>
  <si>
    <r>
      <t xml:space="preserve">  </t>
    </r>
    <r>
      <rPr>
        <sz val="11"/>
        <color theme="1"/>
        <rFont val="宋体"/>
        <family val="2"/>
      </rPr>
      <t>循环经济</t>
    </r>
  </si>
  <si>
    <r>
      <t xml:space="preserve">  </t>
    </r>
    <r>
      <rPr>
        <sz val="11"/>
        <color theme="1"/>
        <rFont val="宋体"/>
        <family val="2"/>
      </rPr>
      <t>能源管理事务</t>
    </r>
  </si>
  <si>
    <r>
      <t xml:space="preserve">  </t>
    </r>
    <r>
      <rPr>
        <sz val="11"/>
        <color theme="1"/>
        <rFont val="宋体"/>
        <family val="2"/>
      </rPr>
      <t>其他节能环保支出</t>
    </r>
  </si>
  <si>
    <r>
      <rPr>
        <sz val="11"/>
        <color theme="1"/>
        <rFont val="宋体"/>
        <family val="2"/>
      </rPr>
      <t>城乡社区支出</t>
    </r>
  </si>
  <si>
    <r>
      <t xml:space="preserve">  </t>
    </r>
    <r>
      <rPr>
        <sz val="11"/>
        <color theme="1"/>
        <rFont val="宋体"/>
        <family val="2"/>
      </rPr>
      <t>城乡社区管理事务</t>
    </r>
  </si>
  <si>
    <r>
      <t xml:space="preserve">  </t>
    </r>
    <r>
      <rPr>
        <sz val="11"/>
        <color theme="1"/>
        <rFont val="宋体"/>
        <family val="2"/>
      </rPr>
      <t>城乡社区规划与管理</t>
    </r>
  </si>
  <si>
    <r>
      <t xml:space="preserve">  </t>
    </r>
    <r>
      <rPr>
        <sz val="11"/>
        <color theme="1"/>
        <rFont val="宋体"/>
        <family val="2"/>
      </rPr>
      <t>城乡社区公共设施</t>
    </r>
  </si>
  <si>
    <r>
      <t xml:space="preserve">  </t>
    </r>
    <r>
      <rPr>
        <sz val="11"/>
        <color theme="1"/>
        <rFont val="宋体"/>
        <family val="2"/>
      </rPr>
      <t>城乡社区环境卫生</t>
    </r>
  </si>
  <si>
    <r>
      <t xml:space="preserve">  </t>
    </r>
    <r>
      <rPr>
        <sz val="11"/>
        <color theme="1"/>
        <rFont val="宋体"/>
        <family val="2"/>
      </rPr>
      <t>建设市场管理与监督</t>
    </r>
  </si>
  <si>
    <r>
      <t xml:space="preserve">  </t>
    </r>
    <r>
      <rPr>
        <sz val="11"/>
        <color theme="1"/>
        <rFont val="宋体"/>
        <family val="2"/>
      </rPr>
      <t>其他城乡社区支出</t>
    </r>
  </si>
  <si>
    <r>
      <rPr>
        <sz val="11"/>
        <color theme="1"/>
        <rFont val="宋体"/>
        <family val="2"/>
      </rPr>
      <t>农林水支出</t>
    </r>
  </si>
  <si>
    <r>
      <t xml:space="preserve">  </t>
    </r>
    <r>
      <rPr>
        <sz val="11"/>
        <color theme="1"/>
        <rFont val="宋体"/>
        <family val="2"/>
      </rPr>
      <t>农业</t>
    </r>
  </si>
  <si>
    <r>
      <t xml:space="preserve">  </t>
    </r>
    <r>
      <rPr>
        <sz val="11"/>
        <color theme="1"/>
        <rFont val="宋体"/>
        <family val="2"/>
      </rPr>
      <t>林业</t>
    </r>
  </si>
  <si>
    <r>
      <t xml:space="preserve">  </t>
    </r>
    <r>
      <rPr>
        <sz val="11"/>
        <color theme="1"/>
        <rFont val="宋体"/>
        <family val="2"/>
      </rPr>
      <t>水利</t>
    </r>
  </si>
  <si>
    <r>
      <t xml:space="preserve">  </t>
    </r>
    <r>
      <rPr>
        <sz val="11"/>
        <color theme="1"/>
        <rFont val="宋体"/>
        <family val="2"/>
      </rPr>
      <t>南水北调</t>
    </r>
  </si>
  <si>
    <r>
      <t xml:space="preserve">  </t>
    </r>
    <r>
      <rPr>
        <sz val="11"/>
        <color theme="1"/>
        <rFont val="宋体"/>
        <family val="2"/>
      </rPr>
      <t>扶贫</t>
    </r>
  </si>
  <si>
    <r>
      <t xml:space="preserve">  </t>
    </r>
    <r>
      <rPr>
        <sz val="11"/>
        <color theme="1"/>
        <rFont val="宋体"/>
        <family val="2"/>
      </rPr>
      <t>农业综合开发</t>
    </r>
  </si>
  <si>
    <r>
      <t xml:space="preserve">  </t>
    </r>
    <r>
      <rPr>
        <sz val="11"/>
        <color theme="1"/>
        <rFont val="宋体"/>
        <family val="2"/>
      </rPr>
      <t>农村综合改革</t>
    </r>
  </si>
  <si>
    <r>
      <t xml:space="preserve">  </t>
    </r>
    <r>
      <rPr>
        <sz val="11"/>
        <color theme="1"/>
        <rFont val="宋体"/>
        <family val="2"/>
      </rPr>
      <t>普惠金融发展支出</t>
    </r>
  </si>
  <si>
    <r>
      <t xml:space="preserve">  </t>
    </r>
    <r>
      <rPr>
        <sz val="11"/>
        <color theme="1"/>
        <rFont val="宋体"/>
        <family val="2"/>
      </rPr>
      <t>目标价格补贴</t>
    </r>
  </si>
  <si>
    <r>
      <t xml:space="preserve">  </t>
    </r>
    <r>
      <rPr>
        <sz val="11"/>
        <color theme="1"/>
        <rFont val="宋体"/>
        <family val="2"/>
      </rPr>
      <t>其他农林水支出</t>
    </r>
  </si>
  <si>
    <r>
      <rPr>
        <sz val="11"/>
        <color theme="1"/>
        <rFont val="宋体"/>
        <family val="2"/>
      </rPr>
      <t>交通运输支出</t>
    </r>
  </si>
  <si>
    <r>
      <t xml:space="preserve">  </t>
    </r>
    <r>
      <rPr>
        <sz val="11"/>
        <color theme="1"/>
        <rFont val="宋体"/>
        <family val="2"/>
      </rPr>
      <t>公路水路运输</t>
    </r>
  </si>
  <si>
    <r>
      <t xml:space="preserve">  </t>
    </r>
    <r>
      <rPr>
        <sz val="11"/>
        <color theme="1"/>
        <rFont val="宋体"/>
        <family val="2"/>
      </rPr>
      <t>铁路运输</t>
    </r>
  </si>
  <si>
    <r>
      <t xml:space="preserve">  </t>
    </r>
    <r>
      <rPr>
        <sz val="11"/>
        <color theme="1"/>
        <rFont val="宋体"/>
        <family val="2"/>
      </rPr>
      <t>民用航空运输</t>
    </r>
  </si>
  <si>
    <r>
      <t xml:space="preserve">  </t>
    </r>
    <r>
      <rPr>
        <sz val="11"/>
        <color theme="1"/>
        <rFont val="宋体"/>
        <family val="2"/>
      </rPr>
      <t>成品油价格改革对交通运输的补贴</t>
    </r>
  </si>
  <si>
    <r>
      <t xml:space="preserve">  </t>
    </r>
    <r>
      <rPr>
        <sz val="11"/>
        <color theme="1"/>
        <rFont val="宋体"/>
        <family val="2"/>
      </rPr>
      <t>邮政业支出</t>
    </r>
  </si>
  <si>
    <r>
      <t xml:space="preserve">  </t>
    </r>
    <r>
      <rPr>
        <sz val="11"/>
        <color theme="1"/>
        <rFont val="宋体"/>
        <family val="2"/>
      </rPr>
      <t>车辆购置税支出</t>
    </r>
  </si>
  <si>
    <r>
      <t xml:space="preserve">  </t>
    </r>
    <r>
      <rPr>
        <sz val="11"/>
        <color theme="1"/>
        <rFont val="宋体"/>
        <family val="2"/>
      </rPr>
      <t>其他交通运输支出</t>
    </r>
  </si>
  <si>
    <r>
      <rPr>
        <sz val="11"/>
        <color theme="1"/>
        <rFont val="宋体"/>
        <family val="2"/>
      </rPr>
      <t>资源勘探信息等支出</t>
    </r>
  </si>
  <si>
    <r>
      <t xml:space="preserve">  </t>
    </r>
    <r>
      <rPr>
        <sz val="11"/>
        <color theme="1"/>
        <rFont val="宋体"/>
        <family val="2"/>
      </rPr>
      <t>资源勘探开发</t>
    </r>
  </si>
  <si>
    <r>
      <t xml:space="preserve">  </t>
    </r>
    <r>
      <rPr>
        <sz val="11"/>
        <color theme="1"/>
        <rFont val="宋体"/>
        <family val="2"/>
      </rPr>
      <t>制造业</t>
    </r>
  </si>
  <si>
    <r>
      <t xml:space="preserve">  </t>
    </r>
    <r>
      <rPr>
        <sz val="11"/>
        <color theme="1"/>
        <rFont val="宋体"/>
        <family val="2"/>
      </rPr>
      <t>建筑业</t>
    </r>
  </si>
  <si>
    <r>
      <t xml:space="preserve">  </t>
    </r>
    <r>
      <rPr>
        <sz val="11"/>
        <color theme="1"/>
        <rFont val="宋体"/>
        <family val="2"/>
      </rPr>
      <t>工业和信息产业监管</t>
    </r>
  </si>
  <si>
    <r>
      <t xml:space="preserve">  </t>
    </r>
    <r>
      <rPr>
        <sz val="11"/>
        <color theme="1"/>
        <rFont val="宋体"/>
        <family val="2"/>
      </rPr>
      <t>安全生产监管</t>
    </r>
  </si>
  <si>
    <r>
      <t xml:space="preserve">  </t>
    </r>
    <r>
      <rPr>
        <sz val="11"/>
        <color theme="1"/>
        <rFont val="宋体"/>
        <family val="2"/>
      </rPr>
      <t>国有资产监管</t>
    </r>
  </si>
  <si>
    <r>
      <t xml:space="preserve">  </t>
    </r>
    <r>
      <rPr>
        <sz val="11"/>
        <color theme="1"/>
        <rFont val="宋体"/>
        <family val="2"/>
      </rPr>
      <t>支持中小企业发展和管理支出</t>
    </r>
  </si>
  <si>
    <r>
      <t xml:space="preserve">  </t>
    </r>
    <r>
      <rPr>
        <sz val="11"/>
        <color theme="1"/>
        <rFont val="宋体"/>
        <family val="2"/>
      </rPr>
      <t>其他资源勘探信息等支出</t>
    </r>
  </si>
  <si>
    <r>
      <rPr>
        <sz val="11"/>
        <color theme="1"/>
        <rFont val="宋体"/>
        <family val="2"/>
      </rPr>
      <t>商业服务业等支出</t>
    </r>
  </si>
  <si>
    <r>
      <t xml:space="preserve">  </t>
    </r>
    <r>
      <rPr>
        <sz val="11"/>
        <color theme="1"/>
        <rFont val="宋体"/>
        <family val="2"/>
      </rPr>
      <t>商业流通事务</t>
    </r>
  </si>
  <si>
    <r>
      <t xml:space="preserve">  </t>
    </r>
    <r>
      <rPr>
        <sz val="11"/>
        <color theme="1"/>
        <rFont val="宋体"/>
        <family val="2"/>
      </rPr>
      <t>旅游业管理与服务支出</t>
    </r>
  </si>
  <si>
    <r>
      <t xml:space="preserve">  </t>
    </r>
    <r>
      <rPr>
        <sz val="11"/>
        <color theme="1"/>
        <rFont val="宋体"/>
        <family val="2"/>
      </rPr>
      <t>涉外发展服务支出</t>
    </r>
  </si>
  <si>
    <r>
      <t xml:space="preserve">  </t>
    </r>
    <r>
      <rPr>
        <sz val="11"/>
        <color theme="1"/>
        <rFont val="宋体"/>
        <family val="2"/>
      </rPr>
      <t>其他商业服务业等支出</t>
    </r>
  </si>
  <si>
    <r>
      <rPr>
        <sz val="11"/>
        <color theme="1"/>
        <rFont val="宋体"/>
        <family val="2"/>
      </rPr>
      <t>金融支出</t>
    </r>
  </si>
  <si>
    <r>
      <t xml:space="preserve">  </t>
    </r>
    <r>
      <rPr>
        <sz val="11"/>
        <color theme="1"/>
        <rFont val="宋体"/>
        <family val="2"/>
      </rPr>
      <t>金融部门行政支出</t>
    </r>
  </si>
  <si>
    <r>
      <t xml:space="preserve">  </t>
    </r>
    <r>
      <rPr>
        <sz val="11"/>
        <color theme="1"/>
        <rFont val="宋体"/>
        <family val="2"/>
      </rPr>
      <t>金融部门监管支出</t>
    </r>
  </si>
  <si>
    <r>
      <t xml:space="preserve">  </t>
    </r>
    <r>
      <rPr>
        <sz val="11"/>
        <color theme="1"/>
        <rFont val="宋体"/>
        <family val="2"/>
      </rPr>
      <t>金融发展支出</t>
    </r>
  </si>
  <si>
    <r>
      <t xml:space="preserve">  </t>
    </r>
    <r>
      <rPr>
        <sz val="11"/>
        <color theme="1"/>
        <rFont val="宋体"/>
        <family val="2"/>
      </rPr>
      <t>金融调控支出</t>
    </r>
  </si>
  <si>
    <r>
      <t xml:space="preserve">  </t>
    </r>
    <r>
      <rPr>
        <sz val="11"/>
        <color theme="1"/>
        <rFont val="宋体"/>
        <family val="2"/>
      </rPr>
      <t>其他金融支出</t>
    </r>
  </si>
  <si>
    <r>
      <rPr>
        <sz val="11"/>
        <color theme="1"/>
        <rFont val="宋体"/>
        <family val="2"/>
      </rPr>
      <t>援助其他地区支出</t>
    </r>
  </si>
  <si>
    <r>
      <t xml:space="preserve">  </t>
    </r>
    <r>
      <rPr>
        <sz val="11"/>
        <color theme="1"/>
        <rFont val="宋体"/>
        <family val="2"/>
      </rPr>
      <t>一般公共服务</t>
    </r>
  </si>
  <si>
    <r>
      <t xml:space="preserve">  </t>
    </r>
    <r>
      <rPr>
        <sz val="11"/>
        <color theme="1"/>
        <rFont val="宋体"/>
        <family val="2"/>
      </rPr>
      <t>教育</t>
    </r>
  </si>
  <si>
    <r>
      <t xml:space="preserve">  </t>
    </r>
    <r>
      <rPr>
        <sz val="11"/>
        <color theme="1"/>
        <rFont val="宋体"/>
        <family val="2"/>
      </rPr>
      <t>文化体育与传媒</t>
    </r>
  </si>
  <si>
    <r>
      <t xml:space="preserve">  </t>
    </r>
    <r>
      <rPr>
        <sz val="11"/>
        <color theme="1"/>
        <rFont val="宋体"/>
        <family val="2"/>
      </rPr>
      <t>医疗卫生</t>
    </r>
  </si>
  <si>
    <r>
      <t xml:space="preserve">  </t>
    </r>
    <r>
      <rPr>
        <sz val="11"/>
        <color theme="1"/>
        <rFont val="宋体"/>
        <family val="2"/>
      </rPr>
      <t>节能环保</t>
    </r>
  </si>
  <si>
    <r>
      <t xml:space="preserve">  </t>
    </r>
    <r>
      <rPr>
        <sz val="11"/>
        <color theme="1"/>
        <rFont val="宋体"/>
        <family val="2"/>
      </rPr>
      <t>交通运输</t>
    </r>
  </si>
  <si>
    <r>
      <t xml:space="preserve">  </t>
    </r>
    <r>
      <rPr>
        <sz val="11"/>
        <color theme="1"/>
        <rFont val="宋体"/>
        <family val="2"/>
      </rPr>
      <t>住房保障</t>
    </r>
  </si>
  <si>
    <r>
      <t xml:space="preserve">  </t>
    </r>
    <r>
      <rPr>
        <sz val="11"/>
        <color theme="1"/>
        <rFont val="宋体"/>
        <family val="2"/>
      </rPr>
      <t>其他支出</t>
    </r>
  </si>
  <si>
    <r>
      <rPr>
        <sz val="11"/>
        <color theme="1"/>
        <rFont val="宋体"/>
        <family val="2"/>
      </rPr>
      <t>国土海洋气象等支出</t>
    </r>
  </si>
  <si>
    <r>
      <t xml:space="preserve">  </t>
    </r>
    <r>
      <rPr>
        <sz val="11"/>
        <color theme="1"/>
        <rFont val="宋体"/>
        <family val="2"/>
      </rPr>
      <t>国土资源事务</t>
    </r>
  </si>
  <si>
    <r>
      <t xml:space="preserve">  </t>
    </r>
    <r>
      <rPr>
        <sz val="11"/>
        <color theme="1"/>
        <rFont val="宋体"/>
        <family val="2"/>
      </rPr>
      <t>海洋管理事务</t>
    </r>
  </si>
  <si>
    <r>
      <t xml:space="preserve">  </t>
    </r>
    <r>
      <rPr>
        <sz val="11"/>
        <color theme="1"/>
        <rFont val="宋体"/>
        <family val="2"/>
      </rPr>
      <t>测绘事务</t>
    </r>
  </si>
  <si>
    <r>
      <t xml:space="preserve">  </t>
    </r>
    <r>
      <rPr>
        <sz val="11"/>
        <color theme="1"/>
        <rFont val="宋体"/>
        <family val="2"/>
      </rPr>
      <t>地震事务</t>
    </r>
  </si>
  <si>
    <r>
      <t xml:space="preserve">  </t>
    </r>
    <r>
      <rPr>
        <sz val="11"/>
        <color theme="1"/>
        <rFont val="宋体"/>
        <family val="2"/>
      </rPr>
      <t>气象事务</t>
    </r>
  </si>
  <si>
    <r>
      <t xml:space="preserve">  </t>
    </r>
    <r>
      <rPr>
        <sz val="11"/>
        <color theme="1"/>
        <rFont val="宋体"/>
        <family val="2"/>
      </rPr>
      <t>其他国土海洋气象等支出</t>
    </r>
  </si>
  <si>
    <r>
      <rPr>
        <sz val="11"/>
        <color theme="1"/>
        <rFont val="宋体"/>
        <family val="2"/>
      </rPr>
      <t>住房保障支出</t>
    </r>
  </si>
  <si>
    <r>
      <t xml:space="preserve">  </t>
    </r>
    <r>
      <rPr>
        <sz val="11"/>
        <color theme="1"/>
        <rFont val="宋体"/>
        <family val="2"/>
      </rPr>
      <t>保障性安居工程支出</t>
    </r>
  </si>
  <si>
    <r>
      <t xml:space="preserve">  </t>
    </r>
    <r>
      <rPr>
        <sz val="11"/>
        <color theme="1"/>
        <rFont val="宋体"/>
        <family val="2"/>
      </rPr>
      <t>住房改革支出</t>
    </r>
  </si>
  <si>
    <r>
      <t xml:space="preserve">  </t>
    </r>
    <r>
      <rPr>
        <sz val="11"/>
        <color theme="1"/>
        <rFont val="宋体"/>
        <family val="2"/>
      </rPr>
      <t>城乡社区住宅</t>
    </r>
  </si>
  <si>
    <r>
      <rPr>
        <sz val="11"/>
        <color theme="1"/>
        <rFont val="宋体"/>
        <family val="2"/>
      </rPr>
      <t>粮油物资储备支出</t>
    </r>
  </si>
  <si>
    <r>
      <t xml:space="preserve">  </t>
    </r>
    <r>
      <rPr>
        <sz val="11"/>
        <color theme="1"/>
        <rFont val="宋体"/>
        <family val="2"/>
      </rPr>
      <t>粮油事务</t>
    </r>
  </si>
  <si>
    <r>
      <t xml:space="preserve">  </t>
    </r>
    <r>
      <rPr>
        <sz val="11"/>
        <color theme="1"/>
        <rFont val="宋体"/>
        <family val="2"/>
      </rPr>
      <t>物资事务</t>
    </r>
  </si>
  <si>
    <r>
      <t xml:space="preserve">  </t>
    </r>
    <r>
      <rPr>
        <sz val="11"/>
        <color theme="1"/>
        <rFont val="宋体"/>
        <family val="2"/>
      </rPr>
      <t>能源储备</t>
    </r>
  </si>
  <si>
    <r>
      <t xml:space="preserve">  </t>
    </r>
    <r>
      <rPr>
        <sz val="11"/>
        <color theme="1"/>
        <rFont val="宋体"/>
        <family val="2"/>
      </rPr>
      <t>粮油储备</t>
    </r>
  </si>
  <si>
    <r>
      <t xml:space="preserve">  </t>
    </r>
    <r>
      <rPr>
        <sz val="11"/>
        <color theme="1"/>
        <rFont val="宋体"/>
        <family val="2"/>
      </rPr>
      <t>重要商品储备</t>
    </r>
  </si>
  <si>
    <r>
      <rPr>
        <sz val="11"/>
        <color theme="1"/>
        <rFont val="宋体"/>
        <family val="2"/>
      </rPr>
      <t>预备费</t>
    </r>
  </si>
  <si>
    <r>
      <t xml:space="preserve">  </t>
    </r>
    <r>
      <rPr>
        <sz val="11"/>
        <color theme="1"/>
        <rFont val="宋体"/>
        <family val="2"/>
      </rPr>
      <t>年初预留</t>
    </r>
  </si>
  <si>
    <r>
      <rPr>
        <sz val="11"/>
        <color theme="1"/>
        <rFont val="宋体"/>
        <family val="2"/>
      </rPr>
      <t>债务付息支出</t>
    </r>
  </si>
  <si>
    <r>
      <t xml:space="preserve">  </t>
    </r>
    <r>
      <rPr>
        <sz val="11"/>
        <color theme="1"/>
        <rFont val="宋体"/>
        <family val="2"/>
      </rPr>
      <t>中央政府国内债务付息支出</t>
    </r>
  </si>
  <si>
    <r>
      <t xml:space="preserve">  </t>
    </r>
    <r>
      <rPr>
        <sz val="11"/>
        <color theme="1"/>
        <rFont val="宋体"/>
        <family val="2"/>
      </rPr>
      <t>中央政府国外债务付息支出</t>
    </r>
  </si>
  <si>
    <r>
      <t xml:space="preserve">  </t>
    </r>
    <r>
      <rPr>
        <sz val="11"/>
        <color theme="1"/>
        <rFont val="宋体"/>
        <family val="2"/>
      </rPr>
      <t>地方政府一般债务付息支出</t>
    </r>
  </si>
  <si>
    <r>
      <rPr>
        <sz val="11"/>
        <color theme="1"/>
        <rFont val="宋体"/>
        <family val="2"/>
      </rPr>
      <t>债务发行费用支出</t>
    </r>
  </si>
  <si>
    <r>
      <t xml:space="preserve">  </t>
    </r>
    <r>
      <rPr>
        <sz val="11"/>
        <color theme="1"/>
        <rFont val="宋体"/>
        <family val="2"/>
      </rPr>
      <t>中央政府国内债务发行费用支出</t>
    </r>
  </si>
  <si>
    <r>
      <t xml:space="preserve">  </t>
    </r>
    <r>
      <rPr>
        <sz val="11"/>
        <color theme="1"/>
        <rFont val="宋体"/>
        <family val="2"/>
      </rPr>
      <t>中央政府国外债务发行费用支出</t>
    </r>
  </si>
  <si>
    <r>
      <t xml:space="preserve">  </t>
    </r>
    <r>
      <rPr>
        <sz val="11"/>
        <color theme="1"/>
        <rFont val="宋体"/>
        <family val="2"/>
      </rPr>
      <t>地方政府一般债务发行费用支出</t>
    </r>
  </si>
  <si>
    <r>
      <rPr>
        <sz val="11"/>
        <color theme="1"/>
        <rFont val="宋体"/>
        <family val="2"/>
      </rPr>
      <t>合计</t>
    </r>
    <phoneticPr fontId="2" type="noConversion"/>
  </si>
  <si>
    <r>
      <rPr>
        <b/>
        <sz val="11"/>
        <color theme="1"/>
        <rFont val="宋体"/>
        <family val="3"/>
        <charset val="134"/>
      </rPr>
      <t>预算科目</t>
    </r>
    <phoneticPr fontId="2" type="noConversion"/>
  </si>
  <si>
    <r>
      <rPr>
        <b/>
        <sz val="11"/>
        <color theme="1"/>
        <rFont val="宋体"/>
        <family val="3"/>
        <charset val="134"/>
      </rPr>
      <t>金</t>
    </r>
    <r>
      <rPr>
        <b/>
        <sz val="11"/>
        <color theme="1"/>
        <rFont val="Times New Roman"/>
        <family val="1"/>
      </rPr>
      <t xml:space="preserve">  </t>
    </r>
    <r>
      <rPr>
        <b/>
        <sz val="11"/>
        <color theme="1"/>
        <rFont val="宋体"/>
        <family val="3"/>
        <charset val="134"/>
      </rPr>
      <t>额</t>
    </r>
    <phoneticPr fontId="2" type="noConversion"/>
  </si>
  <si>
    <r>
      <t xml:space="preserve">  </t>
    </r>
    <r>
      <rPr>
        <sz val="11"/>
        <color theme="1"/>
        <rFont val="宋体"/>
        <family val="2"/>
      </rPr>
      <t>政府办公厅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2"/>
      </rPr>
      <t>室</t>
    </r>
    <r>
      <rPr>
        <sz val="11"/>
        <color theme="1"/>
        <rFont val="Times New Roman"/>
        <family val="1"/>
      </rPr>
      <t>)</t>
    </r>
    <r>
      <rPr>
        <sz val="11"/>
        <color theme="1"/>
        <rFont val="宋体"/>
        <family val="2"/>
      </rPr>
      <t>及相关机构事务</t>
    </r>
  </si>
  <si>
    <r>
      <t xml:space="preserve">  </t>
    </r>
    <r>
      <rPr>
        <sz val="11"/>
        <color theme="1"/>
        <rFont val="宋体"/>
        <family val="2"/>
      </rPr>
      <t>党委办公厅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2"/>
      </rPr>
      <t>室</t>
    </r>
    <r>
      <rPr>
        <sz val="11"/>
        <color theme="1"/>
        <rFont val="Times New Roman"/>
        <family val="1"/>
      </rPr>
      <t>)</t>
    </r>
    <r>
      <rPr>
        <sz val="11"/>
        <color theme="1"/>
        <rFont val="宋体"/>
        <family val="2"/>
      </rPr>
      <t>及相关机构事务</t>
    </r>
  </si>
  <si>
    <r>
      <rPr>
        <sz val="11"/>
        <color theme="1"/>
        <rFont val="宋体"/>
        <family val="2"/>
      </rPr>
      <t>其他支出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2"/>
      </rPr>
      <t>类</t>
    </r>
    <r>
      <rPr>
        <sz val="11"/>
        <color theme="1"/>
        <rFont val="Times New Roman"/>
        <family val="1"/>
      </rPr>
      <t>)</t>
    </r>
  </si>
  <si>
    <r>
      <t xml:space="preserve">  </t>
    </r>
    <r>
      <rPr>
        <sz val="11"/>
        <color theme="1"/>
        <rFont val="宋体"/>
        <family val="2"/>
      </rPr>
      <t>其他支出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2"/>
      </rPr>
      <t>款</t>
    </r>
    <r>
      <rPr>
        <sz val="11"/>
        <color theme="1"/>
        <rFont val="Times New Roman"/>
        <family val="1"/>
      </rPr>
      <t>)</t>
    </r>
  </si>
  <si>
    <r>
      <t>2018</t>
    </r>
    <r>
      <rPr>
        <b/>
        <sz val="16"/>
        <color theme="1"/>
        <rFont val="宋体"/>
        <family val="3"/>
        <charset val="134"/>
      </rPr>
      <t>年市对区一般公共预算专项转移支付决算表
（分县区）</t>
    </r>
    <phoneticPr fontId="2" type="noConversion"/>
  </si>
  <si>
    <r>
      <rPr>
        <sz val="11"/>
        <color theme="1"/>
        <rFont val="宋体"/>
        <family val="2"/>
      </rPr>
      <t>单位：万元</t>
    </r>
    <phoneticPr fontId="2" type="noConversion"/>
  </si>
  <si>
    <r>
      <rPr>
        <b/>
        <sz val="11"/>
        <color theme="1"/>
        <rFont val="宋体"/>
        <family val="3"/>
        <charset val="134"/>
      </rPr>
      <t>预算科目</t>
    </r>
    <phoneticPr fontId="2" type="noConversion"/>
  </si>
  <si>
    <r>
      <rPr>
        <b/>
        <sz val="11"/>
        <color theme="1"/>
        <rFont val="宋体"/>
        <family val="3"/>
        <charset val="134"/>
      </rPr>
      <t>小计</t>
    </r>
    <phoneticPr fontId="2" type="noConversion"/>
  </si>
  <si>
    <r>
      <rPr>
        <b/>
        <sz val="11"/>
        <color theme="1"/>
        <rFont val="宋体"/>
        <family val="3"/>
        <charset val="134"/>
      </rPr>
      <t>东区</t>
    </r>
    <phoneticPr fontId="2" type="noConversion"/>
  </si>
  <si>
    <r>
      <rPr>
        <b/>
        <sz val="11"/>
        <color theme="1"/>
        <rFont val="宋体"/>
        <family val="3"/>
        <charset val="134"/>
      </rPr>
      <t>西区</t>
    </r>
    <phoneticPr fontId="2" type="noConversion"/>
  </si>
  <si>
    <r>
      <rPr>
        <b/>
        <sz val="11"/>
        <color theme="1"/>
        <rFont val="宋体"/>
        <family val="3"/>
        <charset val="134"/>
      </rPr>
      <t>仁和区</t>
    </r>
    <phoneticPr fontId="2" type="noConversion"/>
  </si>
  <si>
    <r>
      <rPr>
        <sz val="11"/>
        <color theme="1"/>
        <rFont val="宋体"/>
        <family val="2"/>
      </rPr>
      <t>合计</t>
    </r>
  </si>
  <si>
    <t>2018年攀枝花市市本级国有资本经营预算收支决算表</t>
    <phoneticPr fontId="2" type="noConversion"/>
  </si>
  <si>
    <t>国有资本经营预算收入</t>
  </si>
  <si>
    <t>转移性收入</t>
  </si>
  <si>
    <t>转移性收入</t>
    <phoneticPr fontId="2" type="noConversion"/>
  </si>
  <si>
    <t>调入资金</t>
  </si>
  <si>
    <t>调入资金</t>
    <phoneticPr fontId="2" type="noConversion"/>
  </si>
  <si>
    <t>2018年市本级结转资金及2019年1至6月使用情况表</t>
    <phoneticPr fontId="2" type="noConversion"/>
  </si>
  <si>
    <t>2018年结转项目</t>
    <phoneticPr fontId="2" type="noConversion"/>
  </si>
  <si>
    <t>结转金额</t>
    <phoneticPr fontId="2" type="noConversion"/>
  </si>
  <si>
    <t>备注</t>
    <phoneticPr fontId="2" type="noConversion"/>
  </si>
  <si>
    <t>2019年1至6月
使用情况</t>
    <phoneticPr fontId="2" type="noConversion"/>
  </si>
  <si>
    <t>一般公共服务支出</t>
    <phoneticPr fontId="2" type="noConversion"/>
  </si>
  <si>
    <t>国防支出</t>
    <phoneticPr fontId="2" type="noConversion"/>
  </si>
  <si>
    <t>公共安全支出</t>
    <phoneticPr fontId="2" type="noConversion"/>
  </si>
  <si>
    <t>教育支出</t>
    <phoneticPr fontId="2" type="noConversion"/>
  </si>
  <si>
    <t>科学技术支出</t>
    <phoneticPr fontId="2" type="noConversion"/>
  </si>
  <si>
    <t>文化旅游体育与传媒支出</t>
    <phoneticPr fontId="2" type="noConversion"/>
  </si>
  <si>
    <t>社会保障和就业支出</t>
    <phoneticPr fontId="2" type="noConversion"/>
  </si>
  <si>
    <t>节能环保支出</t>
    <phoneticPr fontId="2" type="noConversion"/>
  </si>
  <si>
    <t>城乡社区支出</t>
    <phoneticPr fontId="2" type="noConversion"/>
  </si>
  <si>
    <t>农林水支出</t>
    <phoneticPr fontId="2" type="noConversion"/>
  </si>
  <si>
    <t>资源勘探信息等支出</t>
    <phoneticPr fontId="2" type="noConversion"/>
  </si>
  <si>
    <t>商业服务业等支出</t>
    <phoneticPr fontId="2" type="noConversion"/>
  </si>
  <si>
    <t>金融支出</t>
    <phoneticPr fontId="2" type="noConversion"/>
  </si>
  <si>
    <t>其他支出</t>
    <phoneticPr fontId="2" type="noConversion"/>
  </si>
  <si>
    <t>合计</t>
    <phoneticPr fontId="2" type="noConversion"/>
  </si>
  <si>
    <r>
      <rPr>
        <b/>
        <sz val="11"/>
        <color rgb="FFFF0000"/>
        <rFont val="宋体"/>
        <family val="3"/>
        <charset val="134"/>
      </rPr>
      <t>国防支出</t>
    </r>
  </si>
  <si>
    <t>2018年市对区政府性基金转移支付补助决算表</t>
    <phoneticPr fontId="2" type="noConversion"/>
  </si>
  <si>
    <r>
      <t xml:space="preserve">  </t>
    </r>
    <r>
      <rPr>
        <b/>
        <sz val="11"/>
        <rFont val="宋体"/>
        <family val="3"/>
        <charset val="134"/>
      </rPr>
      <t>人大事务</t>
    </r>
    <phoneticPr fontId="2" type="noConversion"/>
  </si>
  <si>
    <t>省财政收回往年度省级科技计划项目资金30万元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</si>
</sst>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_ ;_ * \-#,##0_ ;_ * &quot;-&quot;??_ ;_ @_ "/>
  </numFmts>
  <fonts count="32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</font>
    <font>
      <b/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family val="2"/>
    </font>
    <font>
      <b/>
      <sz val="11"/>
      <color theme="1"/>
      <name val="宋体"/>
      <family val="2"/>
      <scheme val="minor"/>
    </font>
    <font>
      <b/>
      <sz val="16"/>
      <color theme="1"/>
      <name val="Times New Roman"/>
      <family val="1"/>
    </font>
    <font>
      <b/>
      <sz val="16"/>
      <color theme="1"/>
      <name val="宋体"/>
      <family val="2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1"/>
      <color rgb="FFFF0000"/>
      <name val="宋体"/>
      <family val="2"/>
      <scheme val="minor"/>
    </font>
    <font>
      <b/>
      <sz val="11"/>
      <color rgb="FFFF0000"/>
      <name val="Times New Roman"/>
      <family val="1"/>
    </font>
    <font>
      <b/>
      <sz val="11"/>
      <color rgb="FFFF0000"/>
      <name val="宋体"/>
      <family val="3"/>
      <charset val="134"/>
    </font>
    <font>
      <sz val="12"/>
      <color rgb="FFFF0000"/>
      <name val="Times New Roman"/>
      <family val="1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12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16" fillId="0" borderId="1" xfId="0" applyNumberFormat="1" applyFont="1" applyFill="1" applyBorder="1" applyAlignment="1" applyProtection="1">
      <alignment horizontal="left" vertical="center"/>
    </xf>
    <xf numFmtId="176" fontId="6" fillId="0" borderId="1" xfId="1" applyNumberFormat="1" applyFont="1" applyBorder="1" applyAlignment="1">
      <alignment horizontal="center" vertical="center"/>
    </xf>
    <xf numFmtId="176" fontId="17" fillId="0" borderId="1" xfId="1" applyNumberFormat="1" applyFont="1" applyBorder="1" applyAlignment="1">
      <alignment vertical="center"/>
    </xf>
    <xf numFmtId="43" fontId="11" fillId="0" borderId="1" xfId="1" applyFont="1" applyFill="1" applyBorder="1" applyAlignment="1" applyProtection="1">
      <alignment horizontal="center" vertical="center"/>
    </xf>
    <xf numFmtId="43" fontId="0" fillId="0" borderId="0" xfId="1" applyFont="1" applyFill="1" applyAlignment="1"/>
    <xf numFmtId="0" fontId="18" fillId="0" borderId="0" xfId="0" applyFont="1"/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vertical="center"/>
    </xf>
    <xf numFmtId="3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0" applyNumberFormat="1" applyFont="1" applyFill="1" applyBorder="1" applyAlignment="1" applyProtection="1">
      <alignment vertical="center"/>
    </xf>
    <xf numFmtId="0" fontId="18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20" fillId="0" borderId="0" xfId="0" applyFont="1" applyAlignment="1">
      <alignment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3" fontId="14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14" fillId="0" borderId="1" xfId="1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vertical="center"/>
    </xf>
    <xf numFmtId="0" fontId="0" fillId="0" borderId="0" xfId="0" applyFont="1" applyAlignment="1">
      <alignment vertical="center"/>
    </xf>
    <xf numFmtId="176" fontId="0" fillId="0" borderId="0" xfId="1" applyNumberFormat="1" applyFont="1" applyAlignment="1">
      <alignment vertic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11" fillId="2" borderId="1" xfId="0" applyNumberFormat="1" applyFont="1" applyFill="1" applyBorder="1" applyAlignment="1" applyProtection="1">
      <alignment vertical="center"/>
    </xf>
    <xf numFmtId="0" fontId="12" fillId="2" borderId="1" xfId="0" applyNumberFormat="1" applyFont="1" applyFill="1" applyBorder="1" applyAlignment="1" applyProtection="1">
      <alignment vertical="center"/>
    </xf>
    <xf numFmtId="3" fontId="12" fillId="3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right" vertical="center"/>
    </xf>
    <xf numFmtId="176" fontId="0" fillId="0" borderId="0" xfId="1" applyNumberFormat="1" applyFont="1" applyFill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176" fontId="19" fillId="0" borderId="1" xfId="1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 applyProtection="1">
      <alignment vertical="center"/>
    </xf>
    <xf numFmtId="176" fontId="0" fillId="0" borderId="1" xfId="1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1" applyNumberFormat="1" applyFont="1" applyFill="1" applyAlignment="1">
      <alignment vertical="center"/>
    </xf>
    <xf numFmtId="0" fontId="0" fillId="0" borderId="0" xfId="0" applyFill="1"/>
    <xf numFmtId="0" fontId="19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8" fillId="0" borderId="0" xfId="0" applyFont="1" applyAlignment="1">
      <alignment horizontal="left" vertical="center"/>
    </xf>
    <xf numFmtId="43" fontId="18" fillId="0" borderId="1" xfId="1" applyFont="1" applyBorder="1" applyAlignment="1">
      <alignment horizontal="left" vertical="center"/>
    </xf>
    <xf numFmtId="43" fontId="0" fillId="0" borderId="1" xfId="1" applyFont="1" applyBorder="1" applyAlignment="1">
      <alignment vertical="center" wrapText="1"/>
    </xf>
    <xf numFmtId="176" fontId="19" fillId="0" borderId="1" xfId="0" applyNumberFormat="1" applyFont="1" applyBorder="1" applyAlignment="1">
      <alignment horizontal="center" vertical="center"/>
    </xf>
    <xf numFmtId="176" fontId="13" fillId="0" borderId="1" xfId="1" applyNumberFormat="1" applyFont="1" applyFill="1" applyBorder="1" applyAlignment="1" applyProtection="1">
      <alignment vertical="center"/>
    </xf>
    <xf numFmtId="176" fontId="18" fillId="0" borderId="0" xfId="0" applyNumberFormat="1" applyFont="1"/>
    <xf numFmtId="176" fontId="14" fillId="0" borderId="1" xfId="1" applyNumberFormat="1" applyFont="1" applyFill="1" applyBorder="1" applyAlignment="1" applyProtection="1">
      <alignment vertical="center"/>
    </xf>
    <xf numFmtId="176" fontId="13" fillId="0" borderId="1" xfId="1" applyNumberFormat="1" applyFont="1" applyFill="1" applyBorder="1" applyAlignment="1" applyProtection="1">
      <alignment horizontal="center" vertical="center"/>
    </xf>
    <xf numFmtId="176" fontId="13" fillId="0" borderId="1" xfId="1" applyNumberFormat="1" applyFont="1" applyFill="1" applyBorder="1" applyAlignment="1" applyProtection="1">
      <alignment horizontal="right" vertical="center"/>
    </xf>
    <xf numFmtId="176" fontId="19" fillId="0" borderId="0" xfId="0" applyNumberFormat="1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1" xfId="0" applyFont="1" applyFill="1" applyBorder="1" applyAlignment="1">
      <alignment vertical="center"/>
    </xf>
    <xf numFmtId="176" fontId="18" fillId="0" borderId="1" xfId="1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176" fontId="18" fillId="0" borderId="1" xfId="1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76" fontId="0" fillId="0" borderId="1" xfId="1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176" fontId="5" fillId="0" borderId="1" xfId="1" applyNumberFormat="1" applyFont="1" applyBorder="1" applyAlignment="1">
      <alignment horizontal="left" vertical="center"/>
    </xf>
    <xf numFmtId="43" fontId="5" fillId="0" borderId="1" xfId="1" applyFont="1" applyBorder="1" applyAlignment="1">
      <alignment horizontal="left" vertical="center"/>
    </xf>
    <xf numFmtId="176" fontId="5" fillId="0" borderId="1" xfId="1" applyNumberFormat="1" applyFont="1" applyBorder="1" applyAlignment="1">
      <alignment vertical="center" wrapText="1"/>
    </xf>
    <xf numFmtId="43" fontId="5" fillId="0" borderId="1" xfId="1" applyFont="1" applyBorder="1" applyAlignment="1">
      <alignment vertical="center" wrapText="1"/>
    </xf>
    <xf numFmtId="176" fontId="6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7" fillId="0" borderId="1" xfId="0" applyNumberFormat="1" applyFont="1" applyFill="1" applyBorder="1" applyAlignment="1" applyProtection="1">
      <alignment horizontal="left" vertical="center"/>
    </xf>
    <xf numFmtId="176" fontId="29" fillId="0" borderId="1" xfId="1" applyNumberFormat="1" applyFont="1" applyBorder="1" applyAlignment="1">
      <alignment vertical="center"/>
    </xf>
    <xf numFmtId="0" fontId="30" fillId="0" borderId="0" xfId="0" applyFont="1" applyFill="1" applyAlignment="1">
      <alignment vertical="center"/>
    </xf>
    <xf numFmtId="176" fontId="31" fillId="0" borderId="0" xfId="0" applyNumberFormat="1" applyFont="1"/>
    <xf numFmtId="43" fontId="0" fillId="0" borderId="1" xfId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left" vertical="center"/>
    </xf>
    <xf numFmtId="176" fontId="5" fillId="0" borderId="1" xfId="1" applyNumberFormat="1" applyFont="1" applyFill="1" applyBorder="1" applyAlignment="1">
      <alignment vertical="center" wrapText="1"/>
    </xf>
    <xf numFmtId="0" fontId="2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17" fillId="0" borderId="1" xfId="1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176" fontId="5" fillId="0" borderId="0" xfId="1" applyNumberFormat="1" applyFont="1" applyFill="1" applyAlignment="1">
      <alignment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29" fillId="0" borderId="1" xfId="1" applyNumberFormat="1" applyFont="1" applyFill="1" applyBorder="1" applyAlignment="1">
      <alignment vertical="center"/>
    </xf>
    <xf numFmtId="176" fontId="24" fillId="0" borderId="0" xfId="1" applyNumberFormat="1" applyFont="1" applyFill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76" fontId="14" fillId="0" borderId="0" xfId="1" applyNumberFormat="1" applyFont="1" applyFill="1" applyAlignment="1">
      <alignment horizontal="right" vertical="center"/>
    </xf>
    <xf numFmtId="176" fontId="18" fillId="0" borderId="0" xfId="1" applyNumberFormat="1" applyFont="1" applyFill="1" applyAlignment="1"/>
    <xf numFmtId="176" fontId="1" fillId="0" borderId="1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176" fontId="17" fillId="4" borderId="1" xfId="1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43" fontId="22" fillId="0" borderId="0" xfId="1" applyFont="1" applyFill="1" applyAlignment="1" applyProtection="1">
      <alignment horizontal="center" vertical="center"/>
    </xf>
    <xf numFmtId="43" fontId="12" fillId="0" borderId="0" xfId="1" applyFont="1" applyFill="1" applyAlignment="1" applyProtection="1">
      <alignment horizontal="right" vertical="center"/>
    </xf>
    <xf numFmtId="0" fontId="22" fillId="0" borderId="0" xfId="0" applyNumberFormat="1" applyFont="1" applyFill="1" applyAlignment="1" applyProtection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NumberFormat="1" applyFont="1" applyFill="1" applyAlignment="1" applyProtection="1">
      <alignment horizontal="center" vertical="center"/>
    </xf>
    <xf numFmtId="0" fontId="14" fillId="0" borderId="0" xfId="0" applyNumberFormat="1" applyFont="1" applyFill="1" applyAlignment="1" applyProtection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&#24180;/&#24635;&#39044;&#31639;/&#20915;&#31639;/&#26368;&#32456;&#20915;&#31639;&#25968;&#25454;/&#20840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444245</v>
          </cell>
          <cell r="P6">
            <v>474415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D32" sqref="D32"/>
    </sheetView>
  </sheetViews>
  <sheetFormatPr defaultRowHeight="24.95" customHeight="1" x14ac:dyDescent="0.15"/>
  <cols>
    <col min="1" max="1" width="37.75" style="1" customWidth="1"/>
    <col min="2" max="2" width="14.25" style="22" customWidth="1"/>
    <col min="3" max="4" width="14.25" style="1" customWidth="1"/>
    <col min="5" max="16384" width="9" style="1"/>
  </cols>
  <sheetData>
    <row r="1" spans="1:4" ht="24.95" customHeight="1" x14ac:dyDescent="0.15">
      <c r="A1" s="111" t="s">
        <v>33</v>
      </c>
      <c r="B1" s="111"/>
      <c r="C1" s="111"/>
      <c r="D1" s="111"/>
    </row>
    <row r="2" spans="1:4" ht="24.95" customHeight="1" x14ac:dyDescent="0.15">
      <c r="A2" s="2"/>
      <c r="B2" s="97"/>
      <c r="C2" s="2"/>
      <c r="D2" s="2" t="s">
        <v>1</v>
      </c>
    </row>
    <row r="3" spans="1:4" s="6" customFormat="1" ht="24.95" customHeight="1" x14ac:dyDescent="0.15">
      <c r="A3" s="5" t="s">
        <v>29</v>
      </c>
      <c r="B3" s="98" t="s">
        <v>30</v>
      </c>
      <c r="C3" s="5" t="s">
        <v>31</v>
      </c>
      <c r="D3" s="5" t="s">
        <v>32</v>
      </c>
    </row>
    <row r="4" spans="1:4" ht="24.95" customHeight="1" x14ac:dyDescent="0.15">
      <c r="A4" s="3" t="s">
        <v>2</v>
      </c>
      <c r="B4" s="96">
        <v>413979</v>
      </c>
      <c r="C4" s="11">
        <v>421301</v>
      </c>
      <c r="D4" s="11">
        <v>433544</v>
      </c>
    </row>
    <row r="5" spans="1:4" ht="24.95" customHeight="1" x14ac:dyDescent="0.15">
      <c r="A5" s="4" t="s">
        <v>3</v>
      </c>
      <c r="B5" s="96">
        <v>189862</v>
      </c>
      <c r="C5" s="11">
        <v>193759</v>
      </c>
      <c r="D5" s="11">
        <v>212476</v>
      </c>
    </row>
    <row r="6" spans="1:4" ht="24.95" customHeight="1" x14ac:dyDescent="0.15">
      <c r="A6" s="4" t="s">
        <v>4</v>
      </c>
      <c r="B6" s="96">
        <v>0</v>
      </c>
      <c r="C6" s="11">
        <v>0</v>
      </c>
      <c r="D6" s="11">
        <v>0</v>
      </c>
    </row>
    <row r="7" spans="1:4" ht="24.95" customHeight="1" x14ac:dyDescent="0.15">
      <c r="A7" s="4" t="s">
        <v>0</v>
      </c>
      <c r="B7" s="96">
        <v>40993</v>
      </c>
      <c r="C7" s="11">
        <v>147</v>
      </c>
      <c r="D7" s="11">
        <v>840</v>
      </c>
    </row>
    <row r="8" spans="1:4" ht="24.95" customHeight="1" x14ac:dyDescent="0.15">
      <c r="A8" s="4" t="s">
        <v>5</v>
      </c>
      <c r="B8" s="96">
        <v>0</v>
      </c>
      <c r="C8" s="11">
        <v>38025</v>
      </c>
      <c r="D8" s="11">
        <v>33399</v>
      </c>
    </row>
    <row r="9" spans="1:4" ht="24.95" customHeight="1" x14ac:dyDescent="0.15">
      <c r="A9" s="4" t="s">
        <v>6</v>
      </c>
      <c r="B9" s="96">
        <v>16023</v>
      </c>
      <c r="C9" s="11">
        <v>0</v>
      </c>
      <c r="D9" s="11">
        <v>0</v>
      </c>
    </row>
    <row r="10" spans="1:4" ht="24.95" customHeight="1" x14ac:dyDescent="0.15">
      <c r="A10" s="4" t="s">
        <v>7</v>
      </c>
      <c r="B10" s="96">
        <v>31136</v>
      </c>
      <c r="C10" s="11">
        <v>20144</v>
      </c>
      <c r="D10" s="11">
        <v>19691</v>
      </c>
    </row>
    <row r="11" spans="1:4" ht="24.95" customHeight="1" x14ac:dyDescent="0.15">
      <c r="A11" s="4" t="s">
        <v>8</v>
      </c>
      <c r="B11" s="96">
        <v>2881</v>
      </c>
      <c r="C11" s="11">
        <v>26195</v>
      </c>
      <c r="D11" s="11">
        <v>24638</v>
      </c>
    </row>
    <row r="12" spans="1:4" ht="24.95" customHeight="1" x14ac:dyDescent="0.15">
      <c r="A12" s="4" t="s">
        <v>9</v>
      </c>
      <c r="B12" s="96">
        <v>35063</v>
      </c>
      <c r="C12" s="11">
        <v>34210</v>
      </c>
      <c r="D12" s="11">
        <v>37882</v>
      </c>
    </row>
    <row r="13" spans="1:4" ht="24.95" customHeight="1" x14ac:dyDescent="0.15">
      <c r="A13" s="4" t="s">
        <v>10</v>
      </c>
      <c r="B13" s="96">
        <v>16401</v>
      </c>
      <c r="C13" s="11">
        <v>18365</v>
      </c>
      <c r="D13" s="11">
        <v>16598</v>
      </c>
    </row>
    <row r="14" spans="1:4" ht="24.95" customHeight="1" x14ac:dyDescent="0.15">
      <c r="A14" s="4" t="s">
        <v>11</v>
      </c>
      <c r="B14" s="96">
        <v>11332</v>
      </c>
      <c r="C14" s="11">
        <v>11427</v>
      </c>
      <c r="D14" s="11">
        <v>11418</v>
      </c>
    </row>
    <row r="15" spans="1:4" ht="24.95" customHeight="1" x14ac:dyDescent="0.15">
      <c r="A15" s="4" t="s">
        <v>12</v>
      </c>
      <c r="B15" s="96">
        <v>26202</v>
      </c>
      <c r="C15" s="11">
        <v>28796</v>
      </c>
      <c r="D15" s="11">
        <v>24434</v>
      </c>
    </row>
    <row r="16" spans="1:4" ht="24.95" customHeight="1" x14ac:dyDescent="0.15">
      <c r="A16" s="4" t="s">
        <v>13</v>
      </c>
      <c r="B16" s="96">
        <v>7079</v>
      </c>
      <c r="C16" s="11">
        <v>5889</v>
      </c>
      <c r="D16" s="11">
        <v>7715</v>
      </c>
    </row>
    <row r="17" spans="1:4" ht="24.95" customHeight="1" x14ac:dyDescent="0.15">
      <c r="A17" s="4" t="s">
        <v>14</v>
      </c>
      <c r="B17" s="96">
        <v>6300</v>
      </c>
      <c r="C17" s="11">
        <v>6426</v>
      </c>
      <c r="D17" s="11">
        <v>6113</v>
      </c>
    </row>
    <row r="18" spans="1:4" ht="24.95" customHeight="1" x14ac:dyDescent="0.15">
      <c r="A18" s="4" t="s">
        <v>15</v>
      </c>
      <c r="B18" s="96">
        <v>12758</v>
      </c>
      <c r="C18" s="11">
        <v>7716</v>
      </c>
      <c r="D18" s="11">
        <v>4699</v>
      </c>
    </row>
    <row r="19" spans="1:4" ht="24.95" customHeight="1" x14ac:dyDescent="0.15">
      <c r="A19" s="4" t="s">
        <v>16</v>
      </c>
      <c r="B19" s="96">
        <v>14099</v>
      </c>
      <c r="C19" s="11">
        <v>21936</v>
      </c>
      <c r="D19" s="11">
        <v>24712</v>
      </c>
    </row>
    <row r="20" spans="1:4" ht="24.95" customHeight="1" x14ac:dyDescent="0.15">
      <c r="A20" s="4" t="s">
        <v>17</v>
      </c>
      <c r="B20" s="96">
        <v>3850</v>
      </c>
      <c r="C20" s="11">
        <v>5500</v>
      </c>
      <c r="D20" s="11">
        <v>5591</v>
      </c>
    </row>
    <row r="21" spans="1:4" ht="24.95" customHeight="1" x14ac:dyDescent="0.15">
      <c r="A21" s="4" t="s">
        <v>18</v>
      </c>
      <c r="B21" s="96">
        <v>0</v>
      </c>
      <c r="C21" s="11">
        <v>2766</v>
      </c>
      <c r="D21" s="11">
        <v>3338</v>
      </c>
    </row>
    <row r="22" spans="1:4" ht="24.95" customHeight="1" x14ac:dyDescent="0.15">
      <c r="A22" s="4" t="s">
        <v>19</v>
      </c>
      <c r="B22" s="96">
        <v>0</v>
      </c>
      <c r="C22" s="11">
        <v>0</v>
      </c>
      <c r="D22" s="11">
        <v>0</v>
      </c>
    </row>
    <row r="23" spans="1:4" ht="24.95" customHeight="1" x14ac:dyDescent="0.15">
      <c r="A23" s="3" t="s">
        <v>20</v>
      </c>
      <c r="B23" s="96">
        <v>196021</v>
      </c>
      <c r="C23" s="11">
        <v>179834</v>
      </c>
      <c r="D23" s="11">
        <v>181482</v>
      </c>
    </row>
    <row r="24" spans="1:4" ht="24.95" customHeight="1" x14ac:dyDescent="0.15">
      <c r="A24" s="4" t="s">
        <v>21</v>
      </c>
      <c r="B24" s="96">
        <v>30784</v>
      </c>
      <c r="C24" s="11">
        <v>30464</v>
      </c>
      <c r="D24" s="11">
        <v>38650</v>
      </c>
    </row>
    <row r="25" spans="1:4" ht="24.95" customHeight="1" x14ac:dyDescent="0.15">
      <c r="A25" s="4" t="s">
        <v>22</v>
      </c>
      <c r="B25" s="96">
        <v>25740</v>
      </c>
      <c r="C25" s="11">
        <v>21543</v>
      </c>
      <c r="D25" s="11">
        <v>22950</v>
      </c>
    </row>
    <row r="26" spans="1:4" ht="24.95" customHeight="1" x14ac:dyDescent="0.15">
      <c r="A26" s="4" t="s">
        <v>23</v>
      </c>
      <c r="B26" s="96">
        <v>12566</v>
      </c>
      <c r="C26" s="11">
        <v>12633</v>
      </c>
      <c r="D26" s="11">
        <v>17263</v>
      </c>
    </row>
    <row r="27" spans="1:4" ht="24.95" customHeight="1" x14ac:dyDescent="0.15">
      <c r="A27" s="4" t="s">
        <v>24</v>
      </c>
      <c r="B27" s="96">
        <v>69190</v>
      </c>
      <c r="C27" s="11">
        <v>16</v>
      </c>
      <c r="D27" s="11">
        <v>16</v>
      </c>
    </row>
    <row r="28" spans="1:4" ht="24.95" customHeight="1" x14ac:dyDescent="0.15">
      <c r="A28" s="4" t="s">
        <v>28</v>
      </c>
      <c r="B28" s="96">
        <v>0</v>
      </c>
      <c r="C28" s="11">
        <v>74962</v>
      </c>
      <c r="D28" s="11">
        <v>51607</v>
      </c>
    </row>
    <row r="29" spans="1:4" ht="24.95" customHeight="1" x14ac:dyDescent="0.15">
      <c r="A29" s="4" t="s">
        <v>25</v>
      </c>
      <c r="B29" s="96">
        <v>0</v>
      </c>
      <c r="C29" s="11">
        <v>0</v>
      </c>
      <c r="D29" s="11">
        <v>0</v>
      </c>
    </row>
    <row r="30" spans="1:4" ht="24.95" customHeight="1" x14ac:dyDescent="0.15">
      <c r="A30" s="4" t="s">
        <v>26</v>
      </c>
      <c r="B30" s="96">
        <v>5500</v>
      </c>
      <c r="C30" s="11">
        <v>5248</v>
      </c>
      <c r="D30" s="11">
        <v>6273</v>
      </c>
    </row>
    <row r="31" spans="1:4" ht="24.95" customHeight="1" x14ac:dyDescent="0.15">
      <c r="A31" s="4" t="s">
        <v>27</v>
      </c>
      <c r="B31" s="96">
        <v>52241</v>
      </c>
      <c r="C31" s="11">
        <v>34968</v>
      </c>
      <c r="D31" s="11">
        <v>44723</v>
      </c>
    </row>
    <row r="32" spans="1:4" ht="24.95" customHeight="1" x14ac:dyDescent="0.15">
      <c r="A32" s="7" t="s">
        <v>34</v>
      </c>
      <c r="B32" s="96">
        <v>610000</v>
      </c>
      <c r="C32" s="11">
        <v>601135</v>
      </c>
      <c r="D32" s="11">
        <v>615026</v>
      </c>
    </row>
    <row r="33" spans="2:2" ht="24.95" customHeight="1" x14ac:dyDescent="0.15">
      <c r="B33" s="99"/>
    </row>
  </sheetData>
  <mergeCells count="1">
    <mergeCell ref="A1:D1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topLeftCell="A46" workbookViewId="0">
      <selection activeCell="K55" sqref="K55"/>
    </sheetView>
  </sheetViews>
  <sheetFormatPr defaultRowHeight="24.95" customHeight="1" x14ac:dyDescent="0.15"/>
  <cols>
    <col min="1" max="1" width="52.25" style="24" customWidth="1"/>
    <col min="2" max="2" width="16.75" style="24" customWidth="1"/>
    <col min="3" max="16384" width="9" style="24"/>
  </cols>
  <sheetData>
    <row r="1" spans="1:2" ht="24.95" customHeight="1" x14ac:dyDescent="0.15">
      <c r="A1" s="116" t="s">
        <v>1331</v>
      </c>
      <c r="B1" s="116"/>
    </row>
    <row r="2" spans="1:2" s="61" customFormat="1" ht="24.95" customHeight="1" x14ac:dyDescent="0.15">
      <c r="B2" s="62" t="s">
        <v>1330</v>
      </c>
    </row>
    <row r="3" spans="1:2" s="61" customFormat="1" ht="24.95" customHeight="1" x14ac:dyDescent="0.15">
      <c r="A3" s="40" t="s">
        <v>1301</v>
      </c>
      <c r="B3" s="40" t="s">
        <v>1297</v>
      </c>
    </row>
    <row r="4" spans="1:2" s="61" customFormat="1" ht="24.95" customHeight="1" x14ac:dyDescent="0.15">
      <c r="A4" s="18" t="s">
        <v>1302</v>
      </c>
      <c r="B4" s="30">
        <v>257993</v>
      </c>
    </row>
    <row r="5" spans="1:2" s="61" customFormat="1" ht="24.95" customHeight="1" x14ac:dyDescent="0.15">
      <c r="A5" s="18" t="s">
        <v>1303</v>
      </c>
      <c r="B5" s="30">
        <v>12739</v>
      </c>
    </row>
    <row r="6" spans="1:2" s="61" customFormat="1" ht="24.95" customHeight="1" x14ac:dyDescent="0.15">
      <c r="A6" s="20" t="s">
        <v>1304</v>
      </c>
      <c r="B6" s="30">
        <v>3865</v>
      </c>
    </row>
    <row r="7" spans="1:2" s="61" customFormat="1" ht="24.95" customHeight="1" x14ac:dyDescent="0.15">
      <c r="A7" s="20" t="s">
        <v>1305</v>
      </c>
      <c r="B7" s="30">
        <v>473</v>
      </c>
    </row>
    <row r="8" spans="1:2" s="61" customFormat="1" ht="24.95" customHeight="1" x14ac:dyDescent="0.15">
      <c r="A8" s="20" t="s">
        <v>1306</v>
      </c>
      <c r="B8" s="30">
        <v>6058</v>
      </c>
    </row>
    <row r="9" spans="1:2" s="61" customFormat="1" ht="24.95" customHeight="1" x14ac:dyDescent="0.15">
      <c r="A9" s="20" t="s">
        <v>1307</v>
      </c>
      <c r="B9" s="30">
        <v>171</v>
      </c>
    </row>
    <row r="10" spans="1:2" s="61" customFormat="1" ht="24.95" customHeight="1" x14ac:dyDescent="0.15">
      <c r="A10" s="20" t="s">
        <v>1308</v>
      </c>
      <c r="B10" s="30">
        <v>7499</v>
      </c>
    </row>
    <row r="11" spans="1:2" s="61" customFormat="1" ht="24.95" customHeight="1" x14ac:dyDescent="0.15">
      <c r="A11" s="20" t="s">
        <v>1309</v>
      </c>
      <c r="B11" s="30">
        <v>-5327</v>
      </c>
    </row>
    <row r="12" spans="1:2" s="61" customFormat="1" ht="24.95" customHeight="1" x14ac:dyDescent="0.15">
      <c r="A12" s="18" t="s">
        <v>1310</v>
      </c>
      <c r="B12" s="30">
        <v>138316</v>
      </c>
    </row>
    <row r="13" spans="1:2" s="61" customFormat="1" ht="24.95" customHeight="1" x14ac:dyDescent="0.15">
      <c r="A13" s="20" t="s">
        <v>1311</v>
      </c>
      <c r="B13" s="30">
        <v>0</v>
      </c>
    </row>
    <row r="14" spans="1:2" s="61" customFormat="1" ht="24.95" customHeight="1" x14ac:dyDescent="0.15">
      <c r="A14" s="20" t="s">
        <v>1312</v>
      </c>
      <c r="B14" s="30">
        <v>53951</v>
      </c>
    </row>
    <row r="15" spans="1:2" s="61" customFormat="1" ht="24.95" customHeight="1" x14ac:dyDescent="0.15">
      <c r="A15" s="20" t="s">
        <v>1313</v>
      </c>
      <c r="B15" s="30">
        <v>8767</v>
      </c>
    </row>
    <row r="16" spans="1:2" s="61" customFormat="1" ht="24.95" customHeight="1" x14ac:dyDescent="0.15">
      <c r="A16" s="20" t="s">
        <v>1157</v>
      </c>
      <c r="B16" s="30">
        <v>13579</v>
      </c>
    </row>
    <row r="17" spans="1:2" s="61" customFormat="1" ht="24.95" customHeight="1" x14ac:dyDescent="0.15">
      <c r="A17" s="20" t="s">
        <v>1159</v>
      </c>
      <c r="B17" s="30">
        <v>8437</v>
      </c>
    </row>
    <row r="18" spans="1:2" s="61" customFormat="1" ht="24.95" customHeight="1" x14ac:dyDescent="0.15">
      <c r="A18" s="20" t="s">
        <v>1314</v>
      </c>
      <c r="B18" s="30">
        <v>6411</v>
      </c>
    </row>
    <row r="19" spans="1:2" s="61" customFormat="1" ht="24.95" customHeight="1" x14ac:dyDescent="0.15">
      <c r="A19" s="20" t="s">
        <v>1315</v>
      </c>
      <c r="B19" s="30">
        <v>0</v>
      </c>
    </row>
    <row r="20" spans="1:2" s="61" customFormat="1" ht="24.95" customHeight="1" x14ac:dyDescent="0.15">
      <c r="A20" s="20" t="s">
        <v>1316</v>
      </c>
      <c r="B20" s="30">
        <v>1338</v>
      </c>
    </row>
    <row r="21" spans="1:2" s="61" customFormat="1" ht="24.95" customHeight="1" x14ac:dyDescent="0.15">
      <c r="A21" s="20" t="s">
        <v>1317</v>
      </c>
      <c r="B21" s="30">
        <v>6855</v>
      </c>
    </row>
    <row r="22" spans="1:2" s="61" customFormat="1" ht="24.95" customHeight="1" x14ac:dyDescent="0.15">
      <c r="A22" s="20" t="s">
        <v>1318</v>
      </c>
      <c r="B22" s="30">
        <v>0</v>
      </c>
    </row>
    <row r="23" spans="1:2" s="61" customFormat="1" ht="24.95" customHeight="1" x14ac:dyDescent="0.15">
      <c r="A23" s="20" t="s">
        <v>1319</v>
      </c>
      <c r="B23" s="30">
        <v>0</v>
      </c>
    </row>
    <row r="24" spans="1:2" s="61" customFormat="1" ht="24.95" customHeight="1" x14ac:dyDescent="0.15">
      <c r="A24" s="20" t="s">
        <v>1320</v>
      </c>
      <c r="B24" s="30">
        <v>661</v>
      </c>
    </row>
    <row r="25" spans="1:2" s="61" customFormat="1" ht="24.95" customHeight="1" x14ac:dyDescent="0.15">
      <c r="A25" s="20" t="s">
        <v>1321</v>
      </c>
      <c r="B25" s="30">
        <v>270</v>
      </c>
    </row>
    <row r="26" spans="1:2" s="61" customFormat="1" ht="24.95" customHeight="1" x14ac:dyDescent="0.15">
      <c r="A26" s="20" t="s">
        <v>1322</v>
      </c>
      <c r="B26" s="30">
        <v>10839</v>
      </c>
    </row>
    <row r="27" spans="1:2" s="61" customFormat="1" ht="24.95" customHeight="1" x14ac:dyDescent="0.15">
      <c r="A27" s="20" t="s">
        <v>1323</v>
      </c>
      <c r="B27" s="30">
        <v>13809</v>
      </c>
    </row>
    <row r="28" spans="1:2" s="61" customFormat="1" ht="24.95" customHeight="1" x14ac:dyDescent="0.15">
      <c r="A28" s="20" t="s">
        <v>1324</v>
      </c>
      <c r="B28" s="30">
        <v>0</v>
      </c>
    </row>
    <row r="29" spans="1:2" s="61" customFormat="1" ht="24.95" customHeight="1" x14ac:dyDescent="0.15">
      <c r="A29" s="20" t="s">
        <v>1325</v>
      </c>
      <c r="B29" s="30">
        <v>0</v>
      </c>
    </row>
    <row r="30" spans="1:2" s="61" customFormat="1" ht="24.95" customHeight="1" x14ac:dyDescent="0.15">
      <c r="A30" s="20" t="s">
        <v>1326</v>
      </c>
      <c r="B30" s="30">
        <v>0</v>
      </c>
    </row>
    <row r="31" spans="1:2" s="61" customFormat="1" ht="24.95" customHeight="1" x14ac:dyDescent="0.15">
      <c r="A31" s="20" t="s">
        <v>1327</v>
      </c>
      <c r="B31" s="30">
        <v>801</v>
      </c>
    </row>
    <row r="32" spans="1:2" s="61" customFormat="1" ht="24.95" customHeight="1" x14ac:dyDescent="0.15">
      <c r="A32" s="20" t="s">
        <v>1328</v>
      </c>
      <c r="B32" s="30">
        <v>12598</v>
      </c>
    </row>
    <row r="33" spans="1:2" s="61" customFormat="1" ht="24.95" customHeight="1" x14ac:dyDescent="0.15">
      <c r="A33" s="18" t="s">
        <v>1329</v>
      </c>
      <c r="B33" s="30">
        <v>106938</v>
      </c>
    </row>
    <row r="34" spans="1:2" s="61" customFormat="1" ht="24.95" customHeight="1" x14ac:dyDescent="0.15">
      <c r="A34" s="20" t="s">
        <v>1121</v>
      </c>
      <c r="B34" s="30">
        <v>1533</v>
      </c>
    </row>
    <row r="35" spans="1:2" s="61" customFormat="1" ht="24.95" customHeight="1" x14ac:dyDescent="0.15">
      <c r="A35" s="20" t="s">
        <v>1193</v>
      </c>
      <c r="B35" s="30">
        <v>0</v>
      </c>
    </row>
    <row r="36" spans="1:2" s="61" customFormat="1" ht="24.95" customHeight="1" x14ac:dyDescent="0.15">
      <c r="A36" s="20" t="s">
        <v>1194</v>
      </c>
      <c r="B36" s="30">
        <v>0</v>
      </c>
    </row>
    <row r="37" spans="1:2" s="61" customFormat="1" ht="24.95" customHeight="1" x14ac:dyDescent="0.15">
      <c r="A37" s="20" t="s">
        <v>1195</v>
      </c>
      <c r="B37" s="30">
        <v>308</v>
      </c>
    </row>
    <row r="38" spans="1:2" s="61" customFormat="1" ht="24.95" customHeight="1" x14ac:dyDescent="0.15">
      <c r="A38" s="20" t="s">
        <v>1122</v>
      </c>
      <c r="B38" s="30">
        <v>7214</v>
      </c>
    </row>
    <row r="39" spans="1:2" s="61" customFormat="1" ht="24.95" customHeight="1" x14ac:dyDescent="0.15">
      <c r="A39" s="20" t="s">
        <v>1196</v>
      </c>
      <c r="B39" s="30">
        <v>1769</v>
      </c>
    </row>
    <row r="40" spans="1:2" s="61" customFormat="1" ht="24.95" customHeight="1" x14ac:dyDescent="0.15">
      <c r="A40" s="20" t="s">
        <v>1123</v>
      </c>
      <c r="B40" s="30">
        <v>850</v>
      </c>
    </row>
    <row r="41" spans="1:2" s="61" customFormat="1" ht="24.95" customHeight="1" x14ac:dyDescent="0.15">
      <c r="A41" s="20" t="s">
        <v>1197</v>
      </c>
      <c r="B41" s="30">
        <v>15626</v>
      </c>
    </row>
    <row r="42" spans="1:2" s="61" customFormat="1" ht="24.95" customHeight="1" x14ac:dyDescent="0.15">
      <c r="A42" s="20" t="s">
        <v>1198</v>
      </c>
      <c r="B42" s="30">
        <v>9013</v>
      </c>
    </row>
    <row r="43" spans="1:2" s="61" customFormat="1" ht="24.95" customHeight="1" x14ac:dyDescent="0.15">
      <c r="A43" s="20" t="s">
        <v>1124</v>
      </c>
      <c r="B43" s="30">
        <v>3055</v>
      </c>
    </row>
    <row r="44" spans="1:2" s="61" customFormat="1" ht="24.95" customHeight="1" x14ac:dyDescent="0.15">
      <c r="A44" s="20" t="s">
        <v>1199</v>
      </c>
      <c r="B44" s="30">
        <v>9573</v>
      </c>
    </row>
    <row r="45" spans="1:2" s="61" customFormat="1" ht="24.95" customHeight="1" x14ac:dyDescent="0.15">
      <c r="A45" s="20" t="s">
        <v>1200</v>
      </c>
      <c r="B45" s="30">
        <v>17726</v>
      </c>
    </row>
    <row r="46" spans="1:2" s="61" customFormat="1" ht="24.95" customHeight="1" x14ac:dyDescent="0.15">
      <c r="A46" s="20" t="s">
        <v>1125</v>
      </c>
      <c r="B46" s="30">
        <v>1446</v>
      </c>
    </row>
    <row r="47" spans="1:2" s="61" customFormat="1" ht="24.95" customHeight="1" x14ac:dyDescent="0.15">
      <c r="A47" s="20" t="s">
        <v>1201</v>
      </c>
      <c r="B47" s="30">
        <v>2924</v>
      </c>
    </row>
    <row r="48" spans="1:2" s="61" customFormat="1" ht="24.95" customHeight="1" x14ac:dyDescent="0.15">
      <c r="A48" s="20" t="s">
        <v>1202</v>
      </c>
      <c r="B48" s="30">
        <v>1037</v>
      </c>
    </row>
    <row r="49" spans="1:2" s="61" customFormat="1" ht="24.95" customHeight="1" x14ac:dyDescent="0.15">
      <c r="A49" s="20" t="s">
        <v>1203</v>
      </c>
      <c r="B49" s="30">
        <v>26</v>
      </c>
    </row>
    <row r="50" spans="1:2" s="61" customFormat="1" ht="24.95" customHeight="1" x14ac:dyDescent="0.15">
      <c r="A50" s="20" t="s">
        <v>1204</v>
      </c>
      <c r="B50" s="30">
        <v>146</v>
      </c>
    </row>
    <row r="51" spans="1:2" s="61" customFormat="1" ht="24.95" customHeight="1" x14ac:dyDescent="0.15">
      <c r="A51" s="20" t="s">
        <v>1126</v>
      </c>
      <c r="B51" s="30">
        <v>33236</v>
      </c>
    </row>
    <row r="52" spans="1:2" s="61" customFormat="1" ht="24.95" customHeight="1" x14ac:dyDescent="0.15">
      <c r="A52" s="20" t="s">
        <v>1205</v>
      </c>
      <c r="B52" s="30">
        <v>2</v>
      </c>
    </row>
    <row r="53" spans="1:2" s="61" customFormat="1" ht="24.95" customHeight="1" x14ac:dyDescent="0.15">
      <c r="A53" s="20" t="s">
        <v>1206</v>
      </c>
      <c r="B53" s="30">
        <v>1454</v>
      </c>
    </row>
    <row r="54" spans="1:2" s="61" customFormat="1" ht="24.95" customHeight="1" x14ac:dyDescent="0.15"/>
    <row r="55" spans="1:2" s="61" customFormat="1" ht="24.95" customHeight="1" x14ac:dyDescent="0.15"/>
  </sheetData>
  <mergeCells count="1">
    <mergeCell ref="A1:B1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G12" sqref="G12"/>
    </sheetView>
  </sheetViews>
  <sheetFormatPr defaultRowHeight="24.95" customHeight="1" x14ac:dyDescent="0.15"/>
  <cols>
    <col min="1" max="1" width="34.125" style="1" customWidth="1"/>
    <col min="2" max="4" width="11.5" style="1" customWidth="1"/>
    <col min="5" max="16384" width="9" style="1"/>
  </cols>
  <sheetData>
    <row r="1" spans="1:6" ht="24.95" customHeight="1" x14ac:dyDescent="0.15">
      <c r="A1" s="116" t="s">
        <v>1333</v>
      </c>
      <c r="B1" s="116"/>
      <c r="C1" s="116"/>
      <c r="D1" s="116"/>
    </row>
    <row r="2" spans="1:6" ht="24.95" customHeight="1" x14ac:dyDescent="0.15">
      <c r="D2" s="1" t="s">
        <v>1332</v>
      </c>
    </row>
    <row r="3" spans="1:6" ht="24.95" customHeight="1" x14ac:dyDescent="0.15">
      <c r="A3" s="17" t="s">
        <v>1334</v>
      </c>
      <c r="B3" s="17" t="s">
        <v>1343</v>
      </c>
      <c r="C3" s="17" t="s">
        <v>1342</v>
      </c>
      <c r="D3" s="17" t="s">
        <v>1297</v>
      </c>
    </row>
    <row r="4" spans="1:6" ht="24.95" customHeight="1" x14ac:dyDescent="0.15">
      <c r="A4" s="25" t="s">
        <v>1336</v>
      </c>
      <c r="B4" s="30">
        <v>0</v>
      </c>
      <c r="C4" s="26">
        <v>13484</v>
      </c>
      <c r="D4" s="19">
        <v>13484</v>
      </c>
    </row>
    <row r="5" spans="1:6" ht="24.95" customHeight="1" x14ac:dyDescent="0.15">
      <c r="A5" s="25" t="s">
        <v>1337</v>
      </c>
      <c r="B5" s="30">
        <v>0</v>
      </c>
      <c r="C5" s="26">
        <v>747</v>
      </c>
      <c r="D5" s="19">
        <v>537</v>
      </c>
    </row>
    <row r="6" spans="1:6" ht="24.95" customHeight="1" x14ac:dyDescent="0.15">
      <c r="A6" s="25" t="s">
        <v>1338</v>
      </c>
      <c r="B6" s="30">
        <v>124400</v>
      </c>
      <c r="C6" s="26">
        <v>408334</v>
      </c>
      <c r="D6" s="19">
        <v>411154</v>
      </c>
      <c r="F6" s="109"/>
    </row>
    <row r="7" spans="1:6" ht="24.95" customHeight="1" x14ac:dyDescent="0.15">
      <c r="A7" s="25" t="s">
        <v>1339</v>
      </c>
      <c r="B7" s="30">
        <v>5600</v>
      </c>
      <c r="C7" s="26">
        <v>9450</v>
      </c>
      <c r="D7" s="19">
        <v>11098</v>
      </c>
    </row>
    <row r="8" spans="1:6" ht="24.95" customHeight="1" x14ac:dyDescent="0.15">
      <c r="A8" s="25" t="s">
        <v>1340</v>
      </c>
      <c r="B8" s="30">
        <v>4100</v>
      </c>
      <c r="C8" s="26">
        <v>4143</v>
      </c>
      <c r="D8" s="19">
        <v>4143</v>
      </c>
    </row>
    <row r="9" spans="1:6" ht="24.95" customHeight="1" x14ac:dyDescent="0.15">
      <c r="A9" s="25" t="s">
        <v>1341</v>
      </c>
      <c r="B9" s="30">
        <v>3000</v>
      </c>
      <c r="C9" s="26">
        <v>3829</v>
      </c>
      <c r="D9" s="19">
        <v>3829</v>
      </c>
    </row>
    <row r="10" spans="1:6" ht="24.95" customHeight="1" x14ac:dyDescent="0.15">
      <c r="A10" s="17" t="s">
        <v>1335</v>
      </c>
      <c r="B10" s="30">
        <f>SUM(B4:B9)</f>
        <v>137100</v>
      </c>
      <c r="C10" s="26">
        <f>SUM(C4:C9)</f>
        <v>439987</v>
      </c>
      <c r="D10" s="19">
        <f>SUM(D4:D9)</f>
        <v>444245</v>
      </c>
    </row>
  </sheetData>
  <mergeCells count="1">
    <mergeCell ref="A1:D1"/>
  </mergeCells>
  <phoneticPr fontId="2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topLeftCell="A16" workbookViewId="0">
      <selection activeCell="H29" sqref="H29"/>
    </sheetView>
  </sheetViews>
  <sheetFormatPr defaultRowHeight="24.95" customHeight="1" x14ac:dyDescent="0.15"/>
  <cols>
    <col min="1" max="1" width="67.625" style="44" bestFit="1" customWidth="1"/>
    <col min="2" max="2" width="11.875" style="22" customWidth="1"/>
    <col min="3" max="4" width="11.875" style="45" customWidth="1"/>
    <col min="5" max="5" width="26.75" style="1" hidden="1" customWidth="1"/>
    <col min="6" max="6" width="18.625" style="1" hidden="1" customWidth="1"/>
    <col min="7" max="16384" width="9" style="1"/>
  </cols>
  <sheetData>
    <row r="1" spans="1:6" ht="24.95" customHeight="1" x14ac:dyDescent="0.15">
      <c r="A1" s="115" t="s">
        <v>1535</v>
      </c>
      <c r="B1" s="115"/>
      <c r="C1" s="115"/>
      <c r="D1" s="115"/>
    </row>
    <row r="2" spans="1:6" s="29" customFormat="1" ht="24.95" customHeight="1" x14ac:dyDescent="0.15">
      <c r="A2" s="38"/>
      <c r="B2" s="23"/>
      <c r="C2" s="39"/>
      <c r="D2" s="39" t="s">
        <v>1538</v>
      </c>
    </row>
    <row r="3" spans="1:6" s="27" customFormat="1" ht="24.95" customHeight="1" x14ac:dyDescent="0.15">
      <c r="A3" s="40" t="s">
        <v>1345</v>
      </c>
      <c r="B3" s="40" t="s">
        <v>1536</v>
      </c>
      <c r="C3" s="41" t="s">
        <v>1537</v>
      </c>
      <c r="D3" s="41" t="s">
        <v>1344</v>
      </c>
    </row>
    <row r="4" spans="1:6" ht="24.95" customHeight="1" x14ac:dyDescent="0.15">
      <c r="A4" s="42" t="s">
        <v>1347</v>
      </c>
      <c r="B4" s="43"/>
      <c r="C4" s="43"/>
      <c r="D4" s="43">
        <v>0</v>
      </c>
      <c r="E4" s="34" t="s">
        <v>1346</v>
      </c>
      <c r="F4" s="37">
        <v>496886</v>
      </c>
    </row>
    <row r="5" spans="1:6" ht="24.95" customHeight="1" x14ac:dyDescent="0.15">
      <c r="A5" s="18" t="s">
        <v>1348</v>
      </c>
      <c r="B5" s="43"/>
      <c r="C5" s="43"/>
      <c r="D5" s="43">
        <v>0</v>
      </c>
      <c r="E5" s="35" t="s">
        <v>1347</v>
      </c>
      <c r="F5" s="37">
        <v>0</v>
      </c>
    </row>
    <row r="6" spans="1:6" ht="24.95" customHeight="1" x14ac:dyDescent="0.15">
      <c r="A6" s="20" t="s">
        <v>1349</v>
      </c>
      <c r="B6" s="43"/>
      <c r="C6" s="43"/>
      <c r="D6" s="43">
        <v>0</v>
      </c>
      <c r="E6" s="36" t="s">
        <v>1348</v>
      </c>
      <c r="F6" s="37">
        <v>0</v>
      </c>
    </row>
    <row r="7" spans="1:6" ht="24.95" customHeight="1" x14ac:dyDescent="0.15">
      <c r="A7" s="20" t="s">
        <v>1350</v>
      </c>
      <c r="B7" s="43"/>
      <c r="C7" s="43"/>
      <c r="D7" s="43">
        <v>0</v>
      </c>
      <c r="E7" s="36"/>
      <c r="F7" s="37"/>
    </row>
    <row r="8" spans="1:6" ht="24.95" customHeight="1" x14ac:dyDescent="0.15">
      <c r="A8" s="20" t="s">
        <v>1351</v>
      </c>
      <c r="B8" s="43"/>
      <c r="C8" s="43"/>
      <c r="D8" s="43">
        <v>0</v>
      </c>
      <c r="E8" s="36"/>
      <c r="F8" s="37"/>
    </row>
    <row r="9" spans="1:6" ht="24.95" customHeight="1" x14ac:dyDescent="0.15">
      <c r="A9" s="20" t="s">
        <v>1352</v>
      </c>
      <c r="B9" s="43"/>
      <c r="C9" s="43"/>
      <c r="D9" s="43">
        <v>0</v>
      </c>
      <c r="E9" s="36"/>
      <c r="F9" s="37"/>
    </row>
    <row r="10" spans="1:6" ht="24.95" customHeight="1" x14ac:dyDescent="0.15">
      <c r="A10" s="20" t="s">
        <v>1353</v>
      </c>
      <c r="B10" s="43"/>
      <c r="C10" s="43"/>
      <c r="D10" s="43">
        <v>0</v>
      </c>
      <c r="E10" s="36"/>
      <c r="F10" s="37"/>
    </row>
    <row r="11" spans="1:6" ht="24.95" customHeight="1" x14ac:dyDescent="0.15">
      <c r="A11" s="20" t="s">
        <v>1354</v>
      </c>
      <c r="B11" s="43"/>
      <c r="C11" s="43"/>
      <c r="D11" s="43">
        <v>0</v>
      </c>
      <c r="E11" s="35" t="s">
        <v>1355</v>
      </c>
      <c r="F11" s="37">
        <v>239</v>
      </c>
    </row>
    <row r="12" spans="1:6" ht="24.95" customHeight="1" x14ac:dyDescent="0.15">
      <c r="A12" s="18" t="s">
        <v>1355</v>
      </c>
      <c r="B12" s="43"/>
      <c r="C12" s="43">
        <v>239</v>
      </c>
      <c r="D12" s="43">
        <v>239</v>
      </c>
      <c r="E12" s="36" t="s">
        <v>1544</v>
      </c>
      <c r="F12" s="37">
        <v>239</v>
      </c>
    </row>
    <row r="13" spans="1:6" ht="24.95" customHeight="1" x14ac:dyDescent="0.15">
      <c r="A13" s="18" t="s">
        <v>1533</v>
      </c>
      <c r="B13" s="43"/>
      <c r="C13" s="43">
        <v>239</v>
      </c>
      <c r="D13" s="43">
        <v>239</v>
      </c>
      <c r="E13" s="36"/>
      <c r="F13" s="37"/>
    </row>
    <row r="14" spans="1:6" ht="24.95" customHeight="1" x14ac:dyDescent="0.15">
      <c r="A14" s="20" t="s">
        <v>1356</v>
      </c>
      <c r="B14" s="43"/>
      <c r="C14" s="43"/>
      <c r="D14" s="43">
        <v>0</v>
      </c>
      <c r="E14" s="36"/>
      <c r="F14" s="37"/>
    </row>
    <row r="15" spans="1:6" ht="24.95" customHeight="1" x14ac:dyDescent="0.15">
      <c r="A15" s="20" t="s">
        <v>1357</v>
      </c>
      <c r="B15" s="43"/>
      <c r="C15" s="43">
        <v>17</v>
      </c>
      <c r="D15" s="43">
        <v>17</v>
      </c>
      <c r="E15" s="36"/>
      <c r="F15" s="37"/>
    </row>
    <row r="16" spans="1:6" ht="24.95" customHeight="1" x14ac:dyDescent="0.15">
      <c r="A16" s="20" t="s">
        <v>1358</v>
      </c>
      <c r="B16" s="43"/>
      <c r="C16" s="43"/>
      <c r="D16" s="43">
        <v>0</v>
      </c>
      <c r="E16" s="36"/>
      <c r="F16" s="37"/>
    </row>
    <row r="17" spans="1:6" ht="24.95" customHeight="1" x14ac:dyDescent="0.15">
      <c r="A17" s="20" t="s">
        <v>1359</v>
      </c>
      <c r="B17" s="43"/>
      <c r="C17" s="43">
        <v>222</v>
      </c>
      <c r="D17" s="43">
        <v>222</v>
      </c>
      <c r="E17" s="36"/>
      <c r="F17" s="37"/>
    </row>
    <row r="18" spans="1:6" ht="24.95" customHeight="1" x14ac:dyDescent="0.15">
      <c r="A18" s="18" t="s">
        <v>1360</v>
      </c>
      <c r="B18" s="43"/>
      <c r="C18" s="43">
        <v>3083</v>
      </c>
      <c r="D18" s="43">
        <v>3082</v>
      </c>
      <c r="E18" s="35" t="s">
        <v>1360</v>
      </c>
      <c r="F18" s="37">
        <v>3083</v>
      </c>
    </row>
    <row r="19" spans="1:6" ht="24.95" customHeight="1" x14ac:dyDescent="0.15">
      <c r="A19" s="18" t="s">
        <v>1534</v>
      </c>
      <c r="B19" s="43"/>
      <c r="C19" s="43">
        <v>3083</v>
      </c>
      <c r="D19" s="43">
        <v>3082</v>
      </c>
      <c r="E19" s="36" t="s">
        <v>1545</v>
      </c>
      <c r="F19" s="37">
        <v>3083</v>
      </c>
    </row>
    <row r="20" spans="1:6" ht="24.95" customHeight="1" x14ac:dyDescent="0.15">
      <c r="A20" s="20" t="s">
        <v>1361</v>
      </c>
      <c r="B20" s="43"/>
      <c r="C20" s="43">
        <v>3034</v>
      </c>
      <c r="D20" s="43">
        <v>3033</v>
      </c>
      <c r="E20" s="36" t="s">
        <v>1364</v>
      </c>
      <c r="F20" s="37">
        <v>0</v>
      </c>
    </row>
    <row r="21" spans="1:6" ht="24.95" customHeight="1" x14ac:dyDescent="0.15">
      <c r="A21" s="20" t="s">
        <v>1362</v>
      </c>
      <c r="B21" s="43"/>
      <c r="C21" s="43">
        <v>49</v>
      </c>
      <c r="D21" s="43">
        <v>49</v>
      </c>
      <c r="E21" s="36"/>
      <c r="F21" s="37"/>
    </row>
    <row r="22" spans="1:6" ht="24.95" customHeight="1" x14ac:dyDescent="0.15">
      <c r="A22" s="20" t="s">
        <v>1363</v>
      </c>
      <c r="B22" s="43"/>
      <c r="C22" s="43"/>
      <c r="D22" s="43">
        <v>0</v>
      </c>
      <c r="E22" s="36"/>
      <c r="F22" s="37"/>
    </row>
    <row r="23" spans="1:6" ht="24.95" customHeight="1" x14ac:dyDescent="0.15">
      <c r="A23" s="18" t="s">
        <v>1364</v>
      </c>
      <c r="B23" s="43"/>
      <c r="C23" s="43"/>
      <c r="D23" s="43">
        <v>0</v>
      </c>
      <c r="E23" s="36"/>
      <c r="F23" s="37"/>
    </row>
    <row r="24" spans="1:6" ht="24.95" customHeight="1" x14ac:dyDescent="0.15">
      <c r="A24" s="20" t="s">
        <v>1361</v>
      </c>
      <c r="B24" s="43"/>
      <c r="C24" s="43"/>
      <c r="D24" s="43">
        <v>0</v>
      </c>
      <c r="E24" s="36"/>
      <c r="F24" s="37"/>
    </row>
    <row r="25" spans="1:6" ht="24.95" customHeight="1" x14ac:dyDescent="0.15">
      <c r="A25" s="20" t="s">
        <v>1362</v>
      </c>
      <c r="B25" s="43"/>
      <c r="C25" s="43"/>
      <c r="D25" s="43">
        <v>0</v>
      </c>
      <c r="E25" s="36"/>
      <c r="F25" s="37"/>
    </row>
    <row r="26" spans="1:6" ht="24.95" customHeight="1" x14ac:dyDescent="0.15">
      <c r="A26" s="20" t="s">
        <v>1365</v>
      </c>
      <c r="B26" s="43"/>
      <c r="C26" s="43"/>
      <c r="D26" s="43">
        <v>0</v>
      </c>
      <c r="E26" s="36"/>
      <c r="F26" s="37"/>
    </row>
    <row r="27" spans="1:6" ht="24.95" customHeight="1" x14ac:dyDescent="0.15">
      <c r="A27" s="18" t="s">
        <v>1366</v>
      </c>
      <c r="B27" s="43"/>
      <c r="C27" s="43"/>
      <c r="D27" s="43">
        <v>0</v>
      </c>
      <c r="E27" s="35" t="s">
        <v>1366</v>
      </c>
      <c r="F27" s="37">
        <v>0</v>
      </c>
    </row>
    <row r="28" spans="1:6" ht="24.95" customHeight="1" x14ac:dyDescent="0.15">
      <c r="A28" s="18" t="s">
        <v>1367</v>
      </c>
      <c r="B28" s="43"/>
      <c r="C28" s="43"/>
      <c r="D28" s="43">
        <v>0</v>
      </c>
      <c r="E28" s="36" t="s">
        <v>1367</v>
      </c>
      <c r="F28" s="37">
        <v>0</v>
      </c>
    </row>
    <row r="29" spans="1:6" ht="24.95" customHeight="1" x14ac:dyDescent="0.15">
      <c r="A29" s="20" t="s">
        <v>1368</v>
      </c>
      <c r="B29" s="43"/>
      <c r="C29" s="43"/>
      <c r="D29" s="43">
        <v>0</v>
      </c>
      <c r="E29" s="36" t="s">
        <v>1372</v>
      </c>
      <c r="F29" s="37">
        <v>0</v>
      </c>
    </row>
    <row r="30" spans="1:6" ht="24.95" customHeight="1" x14ac:dyDescent="0.15">
      <c r="A30" s="20" t="s">
        <v>1369</v>
      </c>
      <c r="B30" s="43"/>
      <c r="C30" s="43"/>
      <c r="D30" s="43">
        <v>0</v>
      </c>
      <c r="E30" s="36"/>
      <c r="F30" s="37"/>
    </row>
    <row r="31" spans="1:6" ht="24.95" customHeight="1" x14ac:dyDescent="0.15">
      <c r="A31" s="20" t="s">
        <v>1370</v>
      </c>
      <c r="B31" s="43"/>
      <c r="C31" s="43"/>
      <c r="D31" s="43">
        <v>0</v>
      </c>
      <c r="E31" s="36"/>
      <c r="F31" s="37"/>
    </row>
    <row r="32" spans="1:6" ht="24.95" customHeight="1" x14ac:dyDescent="0.15">
      <c r="A32" s="20" t="s">
        <v>1371</v>
      </c>
      <c r="B32" s="43"/>
      <c r="C32" s="43"/>
      <c r="D32" s="43">
        <v>0</v>
      </c>
      <c r="E32" s="36"/>
      <c r="F32" s="37"/>
    </row>
    <row r="33" spans="1:6" ht="24.95" customHeight="1" x14ac:dyDescent="0.15">
      <c r="A33" s="18" t="s">
        <v>1372</v>
      </c>
      <c r="B33" s="43"/>
      <c r="C33" s="43"/>
      <c r="D33" s="43">
        <v>0</v>
      </c>
      <c r="E33" s="36"/>
      <c r="F33" s="37"/>
    </row>
    <row r="34" spans="1:6" ht="24.95" customHeight="1" x14ac:dyDescent="0.15">
      <c r="A34" s="20" t="s">
        <v>1373</v>
      </c>
      <c r="B34" s="43"/>
      <c r="C34" s="43"/>
      <c r="D34" s="43">
        <v>0</v>
      </c>
      <c r="E34" s="36"/>
      <c r="F34" s="37"/>
    </row>
    <row r="35" spans="1:6" ht="24.95" customHeight="1" x14ac:dyDescent="0.15">
      <c r="A35" s="20" t="s">
        <v>1374</v>
      </c>
      <c r="B35" s="43"/>
      <c r="C35" s="43"/>
      <c r="D35" s="43">
        <v>0</v>
      </c>
      <c r="E35" s="36"/>
      <c r="F35" s="37"/>
    </row>
    <row r="36" spans="1:6" ht="24.95" customHeight="1" x14ac:dyDescent="0.15">
      <c r="A36" s="20" t="s">
        <v>1375</v>
      </c>
      <c r="B36" s="43"/>
      <c r="C36" s="43"/>
      <c r="D36" s="43">
        <v>0</v>
      </c>
      <c r="E36" s="36"/>
      <c r="F36" s="37"/>
    </row>
    <row r="37" spans="1:6" ht="24.95" customHeight="1" x14ac:dyDescent="0.15">
      <c r="A37" s="20" t="s">
        <v>1376</v>
      </c>
      <c r="B37" s="43"/>
      <c r="C37" s="43"/>
      <c r="D37" s="43">
        <v>0</v>
      </c>
      <c r="E37" s="36"/>
      <c r="F37" s="37"/>
    </row>
    <row r="38" spans="1:6" ht="24.95" customHeight="1" x14ac:dyDescent="0.15">
      <c r="A38" s="18" t="s">
        <v>1377</v>
      </c>
      <c r="B38" s="43">
        <v>122688</v>
      </c>
      <c r="C38" s="43">
        <v>466837</v>
      </c>
      <c r="D38" s="43">
        <v>447566</v>
      </c>
      <c r="E38" s="35" t="s">
        <v>1377</v>
      </c>
      <c r="F38" s="37">
        <v>466837</v>
      </c>
    </row>
    <row r="39" spans="1:6" ht="24.95" customHeight="1" x14ac:dyDescent="0.15">
      <c r="A39" s="18" t="s">
        <v>1378</v>
      </c>
      <c r="B39" s="43">
        <v>109288</v>
      </c>
      <c r="C39" s="43">
        <v>437834</v>
      </c>
      <c r="D39" s="43">
        <v>418782</v>
      </c>
      <c r="E39" s="36" t="s">
        <v>1378</v>
      </c>
      <c r="F39" s="37">
        <v>437834</v>
      </c>
    </row>
    <row r="40" spans="1:6" ht="24.95" customHeight="1" x14ac:dyDescent="0.15">
      <c r="A40" s="20" t="s">
        <v>1379</v>
      </c>
      <c r="B40" s="43">
        <v>26465</v>
      </c>
      <c r="C40" s="43">
        <v>190482</v>
      </c>
      <c r="D40" s="43">
        <v>180092</v>
      </c>
      <c r="E40" s="36"/>
      <c r="F40" s="37"/>
    </row>
    <row r="41" spans="1:6" ht="24.95" customHeight="1" x14ac:dyDescent="0.15">
      <c r="A41" s="20" t="s">
        <v>1380</v>
      </c>
      <c r="B41" s="43">
        <v>72739</v>
      </c>
      <c r="C41" s="43">
        <v>200548</v>
      </c>
      <c r="D41" s="43">
        <v>192260</v>
      </c>
      <c r="E41" s="36"/>
      <c r="F41" s="37"/>
    </row>
    <row r="42" spans="1:6" ht="24.95" customHeight="1" x14ac:dyDescent="0.15">
      <c r="A42" s="20" t="s">
        <v>1381</v>
      </c>
      <c r="B42" s="43">
        <v>0</v>
      </c>
      <c r="C42" s="43">
        <v>7442</v>
      </c>
      <c r="D42" s="43">
        <v>7442</v>
      </c>
      <c r="E42" s="36"/>
      <c r="F42" s="37"/>
    </row>
    <row r="43" spans="1:6" ht="24.95" customHeight="1" x14ac:dyDescent="0.15">
      <c r="A43" s="20" t="s">
        <v>1382</v>
      </c>
      <c r="B43" s="43">
        <v>0</v>
      </c>
      <c r="C43" s="43">
        <v>0</v>
      </c>
      <c r="D43" s="43">
        <v>0</v>
      </c>
      <c r="E43" s="36"/>
      <c r="F43" s="37"/>
    </row>
    <row r="44" spans="1:6" ht="24.95" customHeight="1" x14ac:dyDescent="0.15">
      <c r="A44" s="20" t="s">
        <v>1383</v>
      </c>
      <c r="B44" s="43">
        <v>7000</v>
      </c>
      <c r="C44" s="43">
        <v>22964</v>
      </c>
      <c r="D44" s="43">
        <v>22964</v>
      </c>
      <c r="E44" s="36"/>
      <c r="F44" s="37"/>
    </row>
    <row r="45" spans="1:6" ht="24.95" customHeight="1" x14ac:dyDescent="0.15">
      <c r="A45" s="20" t="s">
        <v>1384</v>
      </c>
      <c r="B45" s="43">
        <v>0</v>
      </c>
      <c r="C45" s="43">
        <v>0</v>
      </c>
      <c r="D45" s="43">
        <v>0</v>
      </c>
      <c r="E45" s="36"/>
      <c r="F45" s="37"/>
    </row>
    <row r="46" spans="1:6" ht="24.95" customHeight="1" x14ac:dyDescent="0.15">
      <c r="A46" s="20" t="s">
        <v>1385</v>
      </c>
      <c r="B46" s="43">
        <v>664</v>
      </c>
      <c r="C46" s="43">
        <v>0</v>
      </c>
      <c r="D46" s="43">
        <v>0</v>
      </c>
      <c r="E46" s="36"/>
      <c r="F46" s="37"/>
    </row>
    <row r="47" spans="1:6" ht="24.95" customHeight="1" x14ac:dyDescent="0.15">
      <c r="A47" s="20" t="s">
        <v>1386</v>
      </c>
      <c r="B47" s="43">
        <v>0</v>
      </c>
      <c r="C47" s="43">
        <v>862</v>
      </c>
      <c r="D47" s="43">
        <v>862</v>
      </c>
      <c r="E47" s="36"/>
      <c r="F47" s="37"/>
    </row>
    <row r="48" spans="1:6" ht="24.95" customHeight="1" x14ac:dyDescent="0.15">
      <c r="A48" s="20" t="s">
        <v>1387</v>
      </c>
      <c r="B48" s="43">
        <v>0</v>
      </c>
      <c r="C48" s="43">
        <f>C39-SUM(C40:C47)-SUM(C49:C51)</f>
        <v>7625</v>
      </c>
      <c r="D48" s="43">
        <v>7530</v>
      </c>
      <c r="E48" s="36"/>
      <c r="F48" s="37"/>
    </row>
    <row r="49" spans="1:6" ht="24.95" customHeight="1" x14ac:dyDescent="0.15">
      <c r="A49" s="20" t="s">
        <v>1388</v>
      </c>
      <c r="B49" s="43">
        <v>0</v>
      </c>
      <c r="C49" s="43">
        <v>38</v>
      </c>
      <c r="D49" s="43">
        <v>38</v>
      </c>
      <c r="E49" s="36"/>
      <c r="F49" s="37"/>
    </row>
    <row r="50" spans="1:6" ht="24.95" customHeight="1" x14ac:dyDescent="0.15">
      <c r="A50" s="20" t="s">
        <v>1389</v>
      </c>
      <c r="B50" s="43">
        <v>20</v>
      </c>
      <c r="C50" s="43">
        <v>20</v>
      </c>
      <c r="D50" s="43">
        <v>20</v>
      </c>
      <c r="E50" s="36"/>
      <c r="F50" s="37"/>
    </row>
    <row r="51" spans="1:6" ht="24.95" customHeight="1" x14ac:dyDescent="0.15">
      <c r="A51" s="20" t="s">
        <v>1390</v>
      </c>
      <c r="B51" s="43">
        <v>2400</v>
      </c>
      <c r="C51" s="43">
        <v>7853</v>
      </c>
      <c r="D51" s="43">
        <v>7574</v>
      </c>
      <c r="E51" s="36"/>
      <c r="F51" s="37"/>
    </row>
    <row r="52" spans="1:6" ht="24.95" customHeight="1" x14ac:dyDescent="0.15">
      <c r="A52" s="18" t="s">
        <v>1391</v>
      </c>
      <c r="B52" s="43">
        <v>3000</v>
      </c>
      <c r="C52" s="43">
        <v>13484</v>
      </c>
      <c r="D52" s="43">
        <v>13484</v>
      </c>
      <c r="E52" s="36" t="s">
        <v>1391</v>
      </c>
      <c r="F52" s="37">
        <v>13484</v>
      </c>
    </row>
    <row r="53" spans="1:6" ht="24.95" customHeight="1" x14ac:dyDescent="0.15">
      <c r="A53" s="20" t="s">
        <v>1379</v>
      </c>
      <c r="B53" s="43"/>
      <c r="C53" s="43">
        <v>4131</v>
      </c>
      <c r="D53" s="43">
        <v>4131</v>
      </c>
      <c r="E53" s="36"/>
      <c r="F53" s="37"/>
    </row>
    <row r="54" spans="1:6" ht="24.95" customHeight="1" x14ac:dyDescent="0.15">
      <c r="A54" s="20" t="s">
        <v>1380</v>
      </c>
      <c r="B54" s="43">
        <v>3000</v>
      </c>
      <c r="C54" s="43">
        <v>9353</v>
      </c>
      <c r="D54" s="43">
        <v>9353</v>
      </c>
      <c r="E54" s="36"/>
      <c r="F54" s="37"/>
    </row>
    <row r="55" spans="1:6" ht="24.95" customHeight="1" x14ac:dyDescent="0.15">
      <c r="A55" s="20" t="s">
        <v>1392</v>
      </c>
      <c r="B55" s="43"/>
      <c r="C55" s="43">
        <v>0</v>
      </c>
      <c r="D55" s="43">
        <v>0</v>
      </c>
      <c r="E55" s="36"/>
      <c r="F55" s="37"/>
    </row>
    <row r="56" spans="1:6" ht="24.95" customHeight="1" x14ac:dyDescent="0.15">
      <c r="A56" s="18" t="s">
        <v>1393</v>
      </c>
      <c r="B56" s="43">
        <v>700</v>
      </c>
      <c r="C56" s="43">
        <v>186</v>
      </c>
      <c r="D56" s="43">
        <v>47</v>
      </c>
      <c r="E56" s="36" t="s">
        <v>1393</v>
      </c>
      <c r="F56" s="37">
        <v>186</v>
      </c>
    </row>
    <row r="57" spans="1:6" ht="24.95" customHeight="1" x14ac:dyDescent="0.15">
      <c r="A57" s="18" t="s">
        <v>1394</v>
      </c>
      <c r="B57" s="43">
        <v>5600</v>
      </c>
      <c r="C57" s="43">
        <v>11163</v>
      </c>
      <c r="D57" s="43">
        <v>11083</v>
      </c>
      <c r="E57" s="36" t="s">
        <v>1394</v>
      </c>
      <c r="F57" s="37">
        <v>11163</v>
      </c>
    </row>
    <row r="58" spans="1:6" ht="24.95" customHeight="1" x14ac:dyDescent="0.15">
      <c r="A58" s="20" t="s">
        <v>1395</v>
      </c>
      <c r="B58" s="43">
        <v>500</v>
      </c>
      <c r="C58" s="43">
        <v>478</v>
      </c>
      <c r="D58" s="43">
        <v>398</v>
      </c>
      <c r="E58" s="36"/>
      <c r="F58" s="37"/>
    </row>
    <row r="59" spans="1:6" ht="24.95" customHeight="1" x14ac:dyDescent="0.15">
      <c r="A59" s="20" t="s">
        <v>1396</v>
      </c>
      <c r="B59" s="43">
        <v>0</v>
      </c>
      <c r="C59" s="43">
        <v>390</v>
      </c>
      <c r="D59" s="43">
        <v>390</v>
      </c>
      <c r="E59" s="36"/>
      <c r="F59" s="37"/>
    </row>
    <row r="60" spans="1:6" ht="24.95" customHeight="1" x14ac:dyDescent="0.15">
      <c r="A60" s="20" t="s">
        <v>1397</v>
      </c>
      <c r="B60" s="43">
        <v>0</v>
      </c>
      <c r="C60" s="43">
        <v>0</v>
      </c>
      <c r="D60" s="43">
        <v>0</v>
      </c>
      <c r="E60" s="36"/>
      <c r="F60" s="37"/>
    </row>
    <row r="61" spans="1:6" ht="24.95" customHeight="1" x14ac:dyDescent="0.15">
      <c r="A61" s="20" t="s">
        <v>1398</v>
      </c>
      <c r="B61" s="43">
        <v>0</v>
      </c>
      <c r="C61" s="43">
        <v>0</v>
      </c>
      <c r="D61" s="43">
        <v>0</v>
      </c>
      <c r="E61" s="36"/>
      <c r="F61" s="37"/>
    </row>
    <row r="62" spans="1:6" ht="24.95" customHeight="1" x14ac:dyDescent="0.15">
      <c r="A62" s="20" t="s">
        <v>1399</v>
      </c>
      <c r="B62" s="43">
        <v>5100</v>
      </c>
      <c r="C62" s="43">
        <v>10295</v>
      </c>
      <c r="D62" s="43">
        <v>10295</v>
      </c>
      <c r="E62" s="36"/>
      <c r="F62" s="37"/>
    </row>
    <row r="63" spans="1:6" ht="24.95" customHeight="1" x14ac:dyDescent="0.15">
      <c r="A63" s="18" t="s">
        <v>1400</v>
      </c>
      <c r="B63" s="43">
        <v>4100</v>
      </c>
      <c r="C63" s="43">
        <v>4170</v>
      </c>
      <c r="D63" s="43">
        <v>4170</v>
      </c>
      <c r="E63" s="36" t="s">
        <v>1400</v>
      </c>
      <c r="F63" s="37">
        <v>4170</v>
      </c>
    </row>
    <row r="64" spans="1:6" ht="24.95" customHeight="1" x14ac:dyDescent="0.15">
      <c r="A64" s="20" t="s">
        <v>1401</v>
      </c>
      <c r="B64" s="43">
        <v>0</v>
      </c>
      <c r="C64" s="43">
        <v>170</v>
      </c>
      <c r="D64" s="43">
        <v>170</v>
      </c>
      <c r="E64" s="36"/>
      <c r="F64" s="37"/>
    </row>
    <row r="65" spans="1:6" ht="24.95" customHeight="1" x14ac:dyDescent="0.15">
      <c r="A65" s="20" t="s">
        <v>1402</v>
      </c>
      <c r="B65" s="43">
        <v>0</v>
      </c>
      <c r="C65" s="43">
        <v>106</v>
      </c>
      <c r="D65" s="43">
        <v>106</v>
      </c>
      <c r="E65" s="36"/>
      <c r="F65" s="37"/>
    </row>
    <row r="66" spans="1:6" ht="24.95" customHeight="1" x14ac:dyDescent="0.15">
      <c r="A66" s="20" t="s">
        <v>1403</v>
      </c>
      <c r="B66" s="43">
        <v>4100</v>
      </c>
      <c r="C66" s="43">
        <v>3894</v>
      </c>
      <c r="D66" s="43">
        <v>3894</v>
      </c>
      <c r="E66" s="36"/>
      <c r="F66" s="37"/>
    </row>
    <row r="67" spans="1:6" ht="24.95" customHeight="1" x14ac:dyDescent="0.15">
      <c r="A67" s="18" t="s">
        <v>1404</v>
      </c>
      <c r="B67" s="43"/>
      <c r="C67" s="43">
        <v>837</v>
      </c>
      <c r="D67" s="43">
        <v>837</v>
      </c>
      <c r="E67" s="35" t="s">
        <v>1404</v>
      </c>
      <c r="F67" s="37">
        <v>837</v>
      </c>
    </row>
    <row r="68" spans="1:6" ht="24.95" customHeight="1" x14ac:dyDescent="0.15">
      <c r="A68" s="18" t="s">
        <v>1405</v>
      </c>
      <c r="B68" s="43"/>
      <c r="C68" s="43">
        <v>837</v>
      </c>
      <c r="D68" s="43">
        <v>837</v>
      </c>
      <c r="E68" s="36" t="s">
        <v>1405</v>
      </c>
      <c r="F68" s="37">
        <v>837</v>
      </c>
    </row>
    <row r="69" spans="1:6" ht="24.95" customHeight="1" x14ac:dyDescent="0.15">
      <c r="A69" s="20" t="s">
        <v>1362</v>
      </c>
      <c r="B69" s="43"/>
      <c r="C69" s="43">
        <v>0</v>
      </c>
      <c r="D69" s="43">
        <v>0</v>
      </c>
      <c r="E69" s="36" t="s">
        <v>1409</v>
      </c>
      <c r="F69" s="37">
        <v>0</v>
      </c>
    </row>
    <row r="70" spans="1:6" ht="24.95" customHeight="1" x14ac:dyDescent="0.15">
      <c r="A70" s="20" t="s">
        <v>1406</v>
      </c>
      <c r="B70" s="43"/>
      <c r="C70" s="43">
        <v>0</v>
      </c>
      <c r="D70" s="43">
        <v>0</v>
      </c>
      <c r="E70" s="36" t="s">
        <v>1412</v>
      </c>
      <c r="F70" s="37">
        <v>0</v>
      </c>
    </row>
    <row r="71" spans="1:6" ht="24.95" customHeight="1" x14ac:dyDescent="0.15">
      <c r="A71" s="20" t="s">
        <v>1407</v>
      </c>
      <c r="B71" s="43"/>
      <c r="C71" s="43">
        <v>0</v>
      </c>
      <c r="D71" s="43">
        <v>0</v>
      </c>
      <c r="E71" s="36"/>
      <c r="F71" s="37"/>
    </row>
    <row r="72" spans="1:6" ht="24.95" customHeight="1" x14ac:dyDescent="0.15">
      <c r="A72" s="20" t="s">
        <v>1408</v>
      </c>
      <c r="B72" s="43"/>
      <c r="C72" s="43">
        <v>837</v>
      </c>
      <c r="D72" s="43">
        <v>837</v>
      </c>
      <c r="E72" s="36"/>
      <c r="F72" s="37"/>
    </row>
    <row r="73" spans="1:6" ht="24.95" customHeight="1" x14ac:dyDescent="0.15">
      <c r="A73" s="18" t="s">
        <v>1409</v>
      </c>
      <c r="B73" s="43"/>
      <c r="C73" s="43"/>
      <c r="D73" s="43">
        <v>0</v>
      </c>
      <c r="E73" s="36"/>
      <c r="F73" s="37"/>
    </row>
    <row r="74" spans="1:6" ht="24.95" customHeight="1" x14ac:dyDescent="0.15">
      <c r="A74" s="20" t="s">
        <v>1362</v>
      </c>
      <c r="B74" s="43"/>
      <c r="C74" s="43"/>
      <c r="D74" s="43">
        <v>0</v>
      </c>
      <c r="E74" s="36"/>
      <c r="F74" s="37"/>
    </row>
    <row r="75" spans="1:6" ht="24.95" customHeight="1" x14ac:dyDescent="0.15">
      <c r="A75" s="20" t="s">
        <v>1406</v>
      </c>
      <c r="B75" s="43"/>
      <c r="C75" s="43"/>
      <c r="D75" s="43">
        <v>0</v>
      </c>
      <c r="E75" s="36"/>
      <c r="F75" s="37"/>
    </row>
    <row r="76" spans="1:6" ht="24.95" customHeight="1" x14ac:dyDescent="0.15">
      <c r="A76" s="20" t="s">
        <v>1410</v>
      </c>
      <c r="B76" s="43"/>
      <c r="C76" s="43"/>
      <c r="D76" s="43">
        <v>0</v>
      </c>
      <c r="E76" s="36"/>
      <c r="F76" s="37"/>
    </row>
    <row r="77" spans="1:6" ht="24.95" customHeight="1" x14ac:dyDescent="0.15">
      <c r="A77" s="20" t="s">
        <v>1411</v>
      </c>
      <c r="B77" s="43"/>
      <c r="C77" s="43"/>
      <c r="D77" s="43">
        <v>0</v>
      </c>
      <c r="E77" s="36"/>
      <c r="F77" s="37"/>
    </row>
    <row r="78" spans="1:6" ht="24.95" customHeight="1" x14ac:dyDescent="0.15">
      <c r="A78" s="18" t="s">
        <v>1412</v>
      </c>
      <c r="B78" s="43"/>
      <c r="C78" s="43"/>
      <c r="D78" s="43">
        <v>0</v>
      </c>
      <c r="E78" s="36"/>
      <c r="F78" s="37"/>
    </row>
    <row r="79" spans="1:6" ht="24.95" customHeight="1" x14ac:dyDescent="0.15">
      <c r="A79" s="20" t="s">
        <v>1413</v>
      </c>
      <c r="B79" s="43"/>
      <c r="C79" s="43"/>
      <c r="D79" s="43">
        <v>0</v>
      </c>
      <c r="E79" s="36"/>
      <c r="F79" s="37"/>
    </row>
    <row r="80" spans="1:6" ht="24.95" customHeight="1" x14ac:dyDescent="0.15">
      <c r="A80" s="20" t="s">
        <v>1414</v>
      </c>
      <c r="B80" s="43"/>
      <c r="C80" s="43"/>
      <c r="D80" s="43">
        <v>0</v>
      </c>
      <c r="E80" s="36"/>
      <c r="F80" s="37"/>
    </row>
    <row r="81" spans="1:6" ht="24.95" customHeight="1" x14ac:dyDescent="0.15">
      <c r="A81" s="20" t="s">
        <v>1415</v>
      </c>
      <c r="B81" s="43"/>
      <c r="C81" s="43"/>
      <c r="D81" s="43">
        <v>0</v>
      </c>
      <c r="E81" s="36"/>
      <c r="F81" s="37"/>
    </row>
    <row r="82" spans="1:6" ht="24.95" customHeight="1" x14ac:dyDescent="0.15">
      <c r="A82" s="20" t="s">
        <v>1416</v>
      </c>
      <c r="B82" s="43"/>
      <c r="C82" s="43"/>
      <c r="D82" s="43">
        <v>0</v>
      </c>
      <c r="E82" s="36"/>
      <c r="F82" s="37"/>
    </row>
    <row r="83" spans="1:6" ht="24.95" customHeight="1" x14ac:dyDescent="0.15">
      <c r="A83" s="18" t="s">
        <v>1417</v>
      </c>
      <c r="B83" s="43"/>
      <c r="C83" s="43"/>
      <c r="D83" s="43">
        <v>0</v>
      </c>
      <c r="E83" s="35" t="s">
        <v>1417</v>
      </c>
      <c r="F83" s="37">
        <v>0</v>
      </c>
    </row>
    <row r="84" spans="1:6" ht="24.95" customHeight="1" x14ac:dyDescent="0.15">
      <c r="A84" s="18" t="s">
        <v>1418</v>
      </c>
      <c r="B84" s="43"/>
      <c r="C84" s="43"/>
      <c r="D84" s="43">
        <v>0</v>
      </c>
      <c r="E84" s="36" t="s">
        <v>1418</v>
      </c>
      <c r="F84" s="37">
        <v>0</v>
      </c>
    </row>
    <row r="85" spans="1:6" ht="24.95" customHeight="1" x14ac:dyDescent="0.15">
      <c r="A85" s="20" t="s">
        <v>1419</v>
      </c>
      <c r="B85" s="43"/>
      <c r="C85" s="43"/>
      <c r="D85" s="43">
        <v>0</v>
      </c>
      <c r="E85" s="36" t="s">
        <v>1423</v>
      </c>
      <c r="F85" s="37">
        <v>0</v>
      </c>
    </row>
    <row r="86" spans="1:6" ht="24.95" customHeight="1" x14ac:dyDescent="0.15">
      <c r="A86" s="20" t="s">
        <v>1420</v>
      </c>
      <c r="B86" s="43"/>
      <c r="C86" s="43"/>
      <c r="D86" s="43">
        <v>0</v>
      </c>
      <c r="E86" s="36" t="s">
        <v>1427</v>
      </c>
      <c r="F86" s="37">
        <v>0</v>
      </c>
    </row>
    <row r="87" spans="1:6" ht="24.95" customHeight="1" x14ac:dyDescent="0.15">
      <c r="A87" s="20" t="s">
        <v>1421</v>
      </c>
      <c r="B87" s="43"/>
      <c r="C87" s="43"/>
      <c r="D87" s="43">
        <v>0</v>
      </c>
      <c r="E87" s="36" t="s">
        <v>1432</v>
      </c>
      <c r="F87" s="37">
        <v>0</v>
      </c>
    </row>
    <row r="88" spans="1:6" ht="24.95" customHeight="1" x14ac:dyDescent="0.15">
      <c r="A88" s="20" t="s">
        <v>1422</v>
      </c>
      <c r="B88" s="43"/>
      <c r="C88" s="43"/>
      <c r="D88" s="43">
        <v>0</v>
      </c>
      <c r="E88" s="36" t="s">
        <v>1441</v>
      </c>
      <c r="F88" s="37">
        <v>0</v>
      </c>
    </row>
    <row r="89" spans="1:6" ht="24.95" customHeight="1" x14ac:dyDescent="0.15">
      <c r="A89" s="18" t="s">
        <v>1423</v>
      </c>
      <c r="B89" s="43"/>
      <c r="C89" s="43"/>
      <c r="D89" s="43">
        <v>0</v>
      </c>
      <c r="E89" s="36" t="s">
        <v>1448</v>
      </c>
      <c r="F89" s="37">
        <v>0</v>
      </c>
    </row>
    <row r="90" spans="1:6" ht="24.95" customHeight="1" x14ac:dyDescent="0.15">
      <c r="A90" s="20" t="s">
        <v>1421</v>
      </c>
      <c r="B90" s="43"/>
      <c r="C90" s="43"/>
      <c r="D90" s="43">
        <v>0</v>
      </c>
      <c r="E90" s="35" t="s">
        <v>1457</v>
      </c>
      <c r="F90" s="37">
        <v>0</v>
      </c>
    </row>
    <row r="91" spans="1:6" ht="24.95" customHeight="1" x14ac:dyDescent="0.15">
      <c r="A91" s="20" t="s">
        <v>1424</v>
      </c>
      <c r="B91" s="43"/>
      <c r="C91" s="43"/>
      <c r="D91" s="43">
        <v>0</v>
      </c>
      <c r="E91" s="36" t="s">
        <v>1458</v>
      </c>
      <c r="F91" s="37">
        <v>0</v>
      </c>
    </row>
    <row r="92" spans="1:6" ht="24.95" customHeight="1" x14ac:dyDescent="0.15">
      <c r="A92" s="20" t="s">
        <v>1425</v>
      </c>
      <c r="B92" s="43"/>
      <c r="C92" s="43"/>
      <c r="D92" s="43">
        <v>0</v>
      </c>
      <c r="E92" s="36"/>
      <c r="F92" s="37"/>
    </row>
    <row r="93" spans="1:6" ht="24.95" customHeight="1" x14ac:dyDescent="0.15">
      <c r="A93" s="20" t="s">
        <v>1426</v>
      </c>
      <c r="B93" s="43"/>
      <c r="C93" s="43"/>
      <c r="D93" s="43">
        <v>0</v>
      </c>
      <c r="E93" s="36"/>
      <c r="F93" s="37"/>
    </row>
    <row r="94" spans="1:6" ht="24.95" customHeight="1" x14ac:dyDescent="0.15">
      <c r="A94" s="18" t="s">
        <v>1427</v>
      </c>
      <c r="B94" s="43"/>
      <c r="C94" s="43"/>
      <c r="D94" s="43">
        <v>0</v>
      </c>
      <c r="E94" s="36"/>
      <c r="F94" s="37"/>
    </row>
    <row r="95" spans="1:6" ht="24.95" customHeight="1" x14ac:dyDescent="0.15">
      <c r="A95" s="20" t="s">
        <v>1428</v>
      </c>
      <c r="B95" s="43"/>
      <c r="C95" s="43"/>
      <c r="D95" s="43">
        <v>0</v>
      </c>
      <c r="E95" s="36"/>
      <c r="F95" s="37"/>
    </row>
    <row r="96" spans="1:6" ht="24.95" customHeight="1" x14ac:dyDescent="0.15">
      <c r="A96" s="20" t="s">
        <v>1429</v>
      </c>
      <c r="B96" s="43"/>
      <c r="C96" s="43"/>
      <c r="D96" s="43">
        <v>0</v>
      </c>
      <c r="E96" s="36"/>
      <c r="F96" s="37"/>
    </row>
    <row r="97" spans="1:6" ht="24.95" customHeight="1" x14ac:dyDescent="0.15">
      <c r="A97" s="20" t="s">
        <v>1430</v>
      </c>
      <c r="B97" s="43"/>
      <c r="C97" s="43"/>
      <c r="D97" s="43">
        <v>0</v>
      </c>
      <c r="E97" s="36"/>
      <c r="F97" s="37"/>
    </row>
    <row r="98" spans="1:6" ht="24.95" customHeight="1" x14ac:dyDescent="0.15">
      <c r="A98" s="20" t="s">
        <v>1431</v>
      </c>
      <c r="B98" s="43"/>
      <c r="C98" s="43"/>
      <c r="D98" s="43">
        <v>0</v>
      </c>
      <c r="E98" s="36"/>
      <c r="F98" s="37"/>
    </row>
    <row r="99" spans="1:6" ht="24.95" customHeight="1" x14ac:dyDescent="0.15">
      <c r="A99" s="18" t="s">
        <v>1432</v>
      </c>
      <c r="B99" s="43"/>
      <c r="C99" s="43"/>
      <c r="D99" s="43">
        <v>0</v>
      </c>
      <c r="E99" s="36"/>
      <c r="F99" s="37"/>
    </row>
    <row r="100" spans="1:6" ht="24.95" customHeight="1" x14ac:dyDescent="0.15">
      <c r="A100" s="20" t="s">
        <v>1433</v>
      </c>
      <c r="B100" s="43"/>
      <c r="C100" s="43"/>
      <c r="D100" s="43">
        <v>0</v>
      </c>
      <c r="E100" s="36"/>
      <c r="F100" s="37"/>
    </row>
    <row r="101" spans="1:6" ht="24.95" customHeight="1" x14ac:dyDescent="0.15">
      <c r="A101" s="20" t="s">
        <v>1434</v>
      </c>
      <c r="B101" s="43"/>
      <c r="C101" s="43"/>
      <c r="D101" s="43">
        <v>0</v>
      </c>
      <c r="E101" s="36"/>
      <c r="F101" s="37"/>
    </row>
    <row r="102" spans="1:6" ht="24.95" customHeight="1" x14ac:dyDescent="0.15">
      <c r="A102" s="20" t="s">
        <v>1435</v>
      </c>
      <c r="B102" s="43"/>
      <c r="C102" s="43"/>
      <c r="D102" s="43">
        <v>0</v>
      </c>
      <c r="E102" s="36"/>
      <c r="F102" s="37"/>
    </row>
    <row r="103" spans="1:6" ht="24.95" customHeight="1" x14ac:dyDescent="0.15">
      <c r="A103" s="20" t="s">
        <v>1436</v>
      </c>
      <c r="B103" s="43"/>
      <c r="C103" s="43"/>
      <c r="D103" s="43">
        <v>0</v>
      </c>
      <c r="E103" s="36"/>
      <c r="F103" s="37"/>
    </row>
    <row r="104" spans="1:6" ht="24.95" customHeight="1" x14ac:dyDescent="0.15">
      <c r="A104" s="20" t="s">
        <v>1437</v>
      </c>
      <c r="B104" s="43"/>
      <c r="C104" s="43"/>
      <c r="D104" s="43">
        <v>0</v>
      </c>
      <c r="E104" s="36"/>
      <c r="F104" s="37"/>
    </row>
    <row r="105" spans="1:6" ht="24.95" customHeight="1" x14ac:dyDescent="0.15">
      <c r="A105" s="20" t="s">
        <v>1438</v>
      </c>
      <c r="B105" s="43"/>
      <c r="C105" s="43"/>
      <c r="D105" s="43">
        <v>0</v>
      </c>
      <c r="E105" s="36"/>
      <c r="F105" s="37"/>
    </row>
    <row r="106" spans="1:6" ht="24.95" customHeight="1" x14ac:dyDescent="0.15">
      <c r="A106" s="20" t="s">
        <v>1439</v>
      </c>
      <c r="B106" s="43"/>
      <c r="C106" s="43"/>
      <c r="D106" s="43">
        <v>0</v>
      </c>
      <c r="E106" s="36"/>
      <c r="F106" s="37"/>
    </row>
    <row r="107" spans="1:6" ht="24.95" customHeight="1" x14ac:dyDescent="0.15">
      <c r="A107" s="20" t="s">
        <v>1440</v>
      </c>
      <c r="B107" s="43"/>
      <c r="C107" s="43"/>
      <c r="D107" s="43">
        <v>0</v>
      </c>
      <c r="E107" s="36"/>
      <c r="F107" s="37"/>
    </row>
    <row r="108" spans="1:6" ht="24.95" customHeight="1" x14ac:dyDescent="0.15">
      <c r="A108" s="18" t="s">
        <v>1441</v>
      </c>
      <c r="B108" s="43"/>
      <c r="C108" s="43"/>
      <c r="D108" s="43">
        <v>0</v>
      </c>
      <c r="E108" s="36"/>
      <c r="F108" s="37"/>
    </row>
    <row r="109" spans="1:6" ht="24.95" customHeight="1" x14ac:dyDescent="0.15">
      <c r="A109" s="20" t="s">
        <v>1442</v>
      </c>
      <c r="B109" s="43"/>
      <c r="C109" s="43"/>
      <c r="D109" s="43">
        <v>0</v>
      </c>
      <c r="E109" s="36"/>
      <c r="F109" s="37"/>
    </row>
    <row r="110" spans="1:6" ht="24.95" customHeight="1" x14ac:dyDescent="0.15">
      <c r="A110" s="20" t="s">
        <v>1443</v>
      </c>
      <c r="B110" s="43"/>
      <c r="C110" s="43"/>
      <c r="D110" s="43">
        <v>0</v>
      </c>
      <c r="E110" s="36"/>
      <c r="F110" s="37"/>
    </row>
    <row r="111" spans="1:6" ht="24.95" customHeight="1" x14ac:dyDescent="0.15">
      <c r="A111" s="20" t="s">
        <v>1444</v>
      </c>
      <c r="B111" s="43"/>
      <c r="C111" s="43"/>
      <c r="D111" s="43">
        <v>0</v>
      </c>
      <c r="E111" s="36"/>
      <c r="F111" s="37"/>
    </row>
    <row r="112" spans="1:6" ht="24.95" customHeight="1" x14ac:dyDescent="0.15">
      <c r="A112" s="20" t="s">
        <v>1445</v>
      </c>
      <c r="B112" s="43"/>
      <c r="C112" s="43"/>
      <c r="D112" s="43">
        <v>0</v>
      </c>
      <c r="E112" s="36"/>
      <c r="F112" s="37"/>
    </row>
    <row r="113" spans="1:6" ht="24.95" customHeight="1" x14ac:dyDescent="0.15">
      <c r="A113" s="20" t="s">
        <v>1446</v>
      </c>
      <c r="B113" s="43"/>
      <c r="C113" s="43"/>
      <c r="D113" s="43">
        <v>0</v>
      </c>
      <c r="E113" s="36"/>
      <c r="F113" s="37"/>
    </row>
    <row r="114" spans="1:6" ht="24.95" customHeight="1" x14ac:dyDescent="0.15">
      <c r="A114" s="20" t="s">
        <v>1447</v>
      </c>
      <c r="B114" s="43"/>
      <c r="C114" s="43"/>
      <c r="D114" s="43">
        <v>0</v>
      </c>
      <c r="E114" s="36"/>
      <c r="F114" s="37"/>
    </row>
    <row r="115" spans="1:6" ht="24.95" customHeight="1" x14ac:dyDescent="0.15">
      <c r="A115" s="18" t="s">
        <v>1448</v>
      </c>
      <c r="B115" s="43"/>
      <c r="C115" s="43"/>
      <c r="D115" s="43">
        <v>0</v>
      </c>
      <c r="E115" s="36"/>
      <c r="F115" s="37"/>
    </row>
    <row r="116" spans="1:6" ht="24.95" customHeight="1" x14ac:dyDescent="0.15">
      <c r="A116" s="20" t="s">
        <v>1449</v>
      </c>
      <c r="B116" s="43"/>
      <c r="C116" s="43"/>
      <c r="D116" s="43">
        <v>0</v>
      </c>
      <c r="E116" s="36"/>
      <c r="F116" s="37"/>
    </row>
    <row r="117" spans="1:6" ht="24.95" customHeight="1" x14ac:dyDescent="0.15">
      <c r="A117" s="20" t="s">
        <v>1450</v>
      </c>
      <c r="B117" s="43"/>
      <c r="C117" s="43"/>
      <c r="D117" s="43">
        <v>0</v>
      </c>
      <c r="E117" s="36"/>
      <c r="F117" s="37"/>
    </row>
    <row r="118" spans="1:6" ht="24.95" customHeight="1" x14ac:dyDescent="0.15">
      <c r="A118" s="20" t="s">
        <v>1451</v>
      </c>
      <c r="B118" s="43"/>
      <c r="C118" s="43"/>
      <c r="D118" s="43">
        <v>0</v>
      </c>
      <c r="E118" s="36"/>
      <c r="F118" s="37"/>
    </row>
    <row r="119" spans="1:6" ht="24.95" customHeight="1" x14ac:dyDescent="0.15">
      <c r="A119" s="20" t="s">
        <v>1452</v>
      </c>
      <c r="B119" s="43"/>
      <c r="C119" s="43"/>
      <c r="D119" s="43">
        <v>0</v>
      </c>
      <c r="E119" s="36"/>
      <c r="F119" s="37"/>
    </row>
    <row r="120" spans="1:6" ht="24.95" customHeight="1" x14ac:dyDescent="0.15">
      <c r="A120" s="20" t="s">
        <v>1453</v>
      </c>
      <c r="B120" s="43"/>
      <c r="C120" s="43"/>
      <c r="D120" s="43">
        <v>0</v>
      </c>
      <c r="E120" s="36"/>
      <c r="F120" s="37"/>
    </row>
    <row r="121" spans="1:6" ht="24.95" customHeight="1" x14ac:dyDescent="0.15">
      <c r="A121" s="20" t="s">
        <v>1454</v>
      </c>
      <c r="B121" s="43"/>
      <c r="C121" s="43"/>
      <c r="D121" s="43">
        <v>0</v>
      </c>
      <c r="E121" s="36"/>
      <c r="F121" s="37"/>
    </row>
    <row r="122" spans="1:6" ht="24.95" customHeight="1" x14ac:dyDescent="0.15">
      <c r="A122" s="20" t="s">
        <v>1455</v>
      </c>
      <c r="B122" s="43"/>
      <c r="C122" s="43"/>
      <c r="D122" s="43">
        <v>0</v>
      </c>
      <c r="E122" s="36"/>
      <c r="F122" s="37"/>
    </row>
    <row r="123" spans="1:6" ht="24.95" customHeight="1" x14ac:dyDescent="0.15">
      <c r="A123" s="20" t="s">
        <v>1456</v>
      </c>
      <c r="B123" s="43"/>
      <c r="C123" s="43"/>
      <c r="D123" s="43">
        <v>0</v>
      </c>
      <c r="E123" s="36"/>
      <c r="F123" s="37"/>
    </row>
    <row r="124" spans="1:6" ht="24.95" customHeight="1" x14ac:dyDescent="0.15">
      <c r="A124" s="18" t="s">
        <v>1457</v>
      </c>
      <c r="B124" s="43"/>
      <c r="C124" s="43"/>
      <c r="D124" s="43">
        <v>0</v>
      </c>
      <c r="E124" s="36"/>
      <c r="F124" s="37"/>
    </row>
    <row r="125" spans="1:6" ht="24.95" customHeight="1" x14ac:dyDescent="0.15">
      <c r="A125" s="18" t="s">
        <v>1458</v>
      </c>
      <c r="B125" s="43"/>
      <c r="C125" s="43"/>
      <c r="D125" s="43">
        <v>0</v>
      </c>
      <c r="E125" s="36"/>
      <c r="F125" s="37"/>
    </row>
    <row r="126" spans="1:6" ht="24.95" customHeight="1" x14ac:dyDescent="0.15">
      <c r="A126" s="20" t="s">
        <v>1459</v>
      </c>
      <c r="B126" s="43"/>
      <c r="C126" s="43"/>
      <c r="D126" s="43">
        <v>0</v>
      </c>
      <c r="E126" s="36"/>
      <c r="F126" s="37"/>
    </row>
    <row r="127" spans="1:6" ht="24.95" customHeight="1" x14ac:dyDescent="0.15">
      <c r="A127" s="20" t="s">
        <v>1460</v>
      </c>
      <c r="B127" s="43"/>
      <c r="C127" s="43"/>
      <c r="D127" s="43">
        <v>0</v>
      </c>
      <c r="E127" s="36"/>
      <c r="F127" s="37"/>
    </row>
    <row r="128" spans="1:6" ht="24.95" customHeight="1" x14ac:dyDescent="0.15">
      <c r="A128" s="20" t="s">
        <v>1461</v>
      </c>
      <c r="B128" s="43"/>
      <c r="C128" s="43"/>
      <c r="D128" s="43">
        <v>0</v>
      </c>
      <c r="E128" s="36"/>
      <c r="F128" s="37"/>
    </row>
    <row r="129" spans="1:6" ht="24.95" customHeight="1" x14ac:dyDescent="0.15">
      <c r="A129" s="18" t="s">
        <v>1462</v>
      </c>
      <c r="B129" s="43"/>
      <c r="C129" s="43">
        <v>330</v>
      </c>
      <c r="D129" s="43">
        <v>330</v>
      </c>
      <c r="E129" s="35" t="s">
        <v>1462</v>
      </c>
      <c r="F129" s="37">
        <v>330</v>
      </c>
    </row>
    <row r="130" spans="1:6" ht="24.95" customHeight="1" x14ac:dyDescent="0.15">
      <c r="A130" s="18" t="s">
        <v>1463</v>
      </c>
      <c r="B130" s="43"/>
      <c r="C130" s="43">
        <v>330</v>
      </c>
      <c r="D130" s="43">
        <v>330</v>
      </c>
      <c r="E130" s="36" t="s">
        <v>1463</v>
      </c>
      <c r="F130" s="37">
        <v>330</v>
      </c>
    </row>
    <row r="131" spans="1:6" ht="24.95" customHeight="1" x14ac:dyDescent="0.15">
      <c r="A131" s="20" t="s">
        <v>1464</v>
      </c>
      <c r="B131" s="43"/>
      <c r="C131" s="43">
        <v>0</v>
      </c>
      <c r="D131" s="43">
        <v>0</v>
      </c>
      <c r="E131" s="36"/>
      <c r="F131" s="37"/>
    </row>
    <row r="132" spans="1:6" ht="24.95" customHeight="1" x14ac:dyDescent="0.15">
      <c r="A132" s="20" t="s">
        <v>1465</v>
      </c>
      <c r="B132" s="43"/>
      <c r="C132" s="43">
        <v>0</v>
      </c>
      <c r="D132" s="43">
        <v>0</v>
      </c>
      <c r="E132" s="36"/>
      <c r="F132" s="37"/>
    </row>
    <row r="133" spans="1:6" ht="24.95" customHeight="1" x14ac:dyDescent="0.15">
      <c r="A133" s="20" t="s">
        <v>1466</v>
      </c>
      <c r="B133" s="43"/>
      <c r="C133" s="43">
        <v>0</v>
      </c>
      <c r="D133" s="43">
        <v>0</v>
      </c>
      <c r="E133" s="36"/>
      <c r="F133" s="37"/>
    </row>
    <row r="134" spans="1:6" ht="24.95" customHeight="1" x14ac:dyDescent="0.15">
      <c r="A134" s="20" t="s">
        <v>1467</v>
      </c>
      <c r="B134" s="43"/>
      <c r="C134" s="43">
        <v>330</v>
      </c>
      <c r="D134" s="43">
        <v>330</v>
      </c>
      <c r="E134" s="36"/>
      <c r="F134" s="37"/>
    </row>
    <row r="135" spans="1:6" ht="24.95" customHeight="1" x14ac:dyDescent="0.15">
      <c r="A135" s="20" t="s">
        <v>1468</v>
      </c>
      <c r="B135" s="43"/>
      <c r="C135" s="43">
        <v>0</v>
      </c>
      <c r="D135" s="43">
        <v>0</v>
      </c>
      <c r="E135" s="36"/>
      <c r="F135" s="37"/>
    </row>
    <row r="136" spans="1:6" ht="24.95" customHeight="1" x14ac:dyDescent="0.15">
      <c r="A136" s="18" t="s">
        <v>1469</v>
      </c>
      <c r="B136" s="43"/>
      <c r="C136" s="43"/>
      <c r="D136" s="43">
        <v>0</v>
      </c>
      <c r="E136" s="35" t="s">
        <v>1469</v>
      </c>
      <c r="F136" s="37">
        <v>0</v>
      </c>
    </row>
    <row r="137" spans="1:6" ht="24.95" customHeight="1" x14ac:dyDescent="0.15">
      <c r="A137" s="18" t="s">
        <v>1470</v>
      </c>
      <c r="B137" s="43"/>
      <c r="C137" s="43"/>
      <c r="D137" s="43">
        <v>0</v>
      </c>
      <c r="E137" s="36" t="s">
        <v>1470</v>
      </c>
      <c r="F137" s="37">
        <v>0</v>
      </c>
    </row>
    <row r="138" spans="1:6" ht="24.95" customHeight="1" x14ac:dyDescent="0.15">
      <c r="A138" s="20" t="s">
        <v>1471</v>
      </c>
      <c r="B138" s="43"/>
      <c r="C138" s="43"/>
      <c r="D138" s="43">
        <v>0</v>
      </c>
      <c r="E138" s="36" t="s">
        <v>1471</v>
      </c>
      <c r="F138" s="37">
        <v>0</v>
      </c>
    </row>
    <row r="139" spans="1:6" ht="24.95" customHeight="1" x14ac:dyDescent="0.15">
      <c r="A139" s="20" t="s">
        <v>1472</v>
      </c>
      <c r="B139" s="43"/>
      <c r="C139" s="43"/>
      <c r="D139" s="43">
        <v>0</v>
      </c>
      <c r="E139" s="36" t="s">
        <v>1472</v>
      </c>
      <c r="F139" s="37">
        <v>0</v>
      </c>
    </row>
    <row r="140" spans="1:6" ht="24.95" customHeight="1" x14ac:dyDescent="0.15">
      <c r="A140" s="18" t="s">
        <v>1291</v>
      </c>
      <c r="B140" s="43">
        <v>3000</v>
      </c>
      <c r="C140" s="43">
        <v>12220</v>
      </c>
      <c r="D140" s="43">
        <v>9021</v>
      </c>
      <c r="E140" s="35" t="s">
        <v>1291</v>
      </c>
      <c r="F140" s="37">
        <v>12220</v>
      </c>
    </row>
    <row r="141" spans="1:6" ht="24.95" customHeight="1" x14ac:dyDescent="0.15">
      <c r="A141" s="18" t="s">
        <v>1473</v>
      </c>
      <c r="B141" s="43">
        <v>3000</v>
      </c>
      <c r="C141" s="43">
        <v>3829</v>
      </c>
      <c r="D141" s="43">
        <v>3829</v>
      </c>
      <c r="E141" s="36" t="s">
        <v>1473</v>
      </c>
      <c r="F141" s="37">
        <v>3829</v>
      </c>
    </row>
    <row r="142" spans="1:6" ht="24.95" customHeight="1" x14ac:dyDescent="0.15">
      <c r="A142" s="18" t="s">
        <v>1474</v>
      </c>
      <c r="B142" s="43"/>
      <c r="C142" s="43"/>
      <c r="D142" s="43">
        <v>0</v>
      </c>
      <c r="E142" s="36" t="s">
        <v>1474</v>
      </c>
      <c r="F142" s="37">
        <v>0</v>
      </c>
    </row>
    <row r="143" spans="1:6" ht="24.95" customHeight="1" x14ac:dyDescent="0.15">
      <c r="A143" s="20" t="s">
        <v>1475</v>
      </c>
      <c r="B143" s="43"/>
      <c r="C143" s="43"/>
      <c r="D143" s="43">
        <v>0</v>
      </c>
      <c r="E143" s="36" t="s">
        <v>1483</v>
      </c>
      <c r="F143" s="37">
        <v>8391</v>
      </c>
    </row>
    <row r="144" spans="1:6" ht="24.95" customHeight="1" x14ac:dyDescent="0.15">
      <c r="A144" s="20" t="s">
        <v>1476</v>
      </c>
      <c r="B144" s="43"/>
      <c r="C144" s="43"/>
      <c r="D144" s="43">
        <v>0</v>
      </c>
      <c r="E144" s="36"/>
      <c r="F144" s="37"/>
    </row>
    <row r="145" spans="1:6" ht="24.95" customHeight="1" x14ac:dyDescent="0.15">
      <c r="A145" s="20" t="s">
        <v>1477</v>
      </c>
      <c r="B145" s="43"/>
      <c r="C145" s="43"/>
      <c r="D145" s="43">
        <v>0</v>
      </c>
      <c r="E145" s="36"/>
      <c r="F145" s="37"/>
    </row>
    <row r="146" spans="1:6" ht="24.95" customHeight="1" x14ac:dyDescent="0.15">
      <c r="A146" s="20" t="s">
        <v>1478</v>
      </c>
      <c r="B146" s="43"/>
      <c r="C146" s="43"/>
      <c r="D146" s="43">
        <v>0</v>
      </c>
      <c r="E146" s="36"/>
      <c r="F146" s="37"/>
    </row>
    <row r="147" spans="1:6" ht="24.95" customHeight="1" x14ac:dyDescent="0.15">
      <c r="A147" s="20" t="s">
        <v>1479</v>
      </c>
      <c r="B147" s="43"/>
      <c r="C147" s="43"/>
      <c r="D147" s="43">
        <v>0</v>
      </c>
      <c r="E147" s="36"/>
      <c r="F147" s="37"/>
    </row>
    <row r="148" spans="1:6" ht="24.95" customHeight="1" x14ac:dyDescent="0.15">
      <c r="A148" s="20" t="s">
        <v>1480</v>
      </c>
      <c r="B148" s="43"/>
      <c r="C148" s="43"/>
      <c r="D148" s="43">
        <v>0</v>
      </c>
      <c r="E148" s="36"/>
      <c r="F148" s="37"/>
    </row>
    <row r="149" spans="1:6" ht="24.95" customHeight="1" x14ac:dyDescent="0.15">
      <c r="A149" s="20" t="s">
        <v>1481</v>
      </c>
      <c r="B149" s="43"/>
      <c r="C149" s="43"/>
      <c r="D149" s="43">
        <v>0</v>
      </c>
      <c r="E149" s="36"/>
      <c r="F149" s="37"/>
    </row>
    <row r="150" spans="1:6" ht="24.95" customHeight="1" x14ac:dyDescent="0.15">
      <c r="A150" s="20" t="s">
        <v>1482</v>
      </c>
      <c r="B150" s="43"/>
      <c r="C150" s="43"/>
      <c r="D150" s="43">
        <v>0</v>
      </c>
      <c r="E150" s="36"/>
      <c r="F150" s="37"/>
    </row>
    <row r="151" spans="1:6" ht="24.95" customHeight="1" x14ac:dyDescent="0.15">
      <c r="A151" s="18" t="s">
        <v>1483</v>
      </c>
      <c r="B151" s="43"/>
      <c r="C151" s="43">
        <v>8391</v>
      </c>
      <c r="D151" s="43">
        <v>5192</v>
      </c>
      <c r="E151" s="36"/>
      <c r="F151" s="37"/>
    </row>
    <row r="152" spans="1:6" ht="24.95" customHeight="1" x14ac:dyDescent="0.15">
      <c r="A152" s="20" t="s">
        <v>1484</v>
      </c>
      <c r="B152" s="43"/>
      <c r="C152" s="43"/>
      <c r="D152" s="43">
        <v>0</v>
      </c>
      <c r="E152" s="36"/>
      <c r="F152" s="37"/>
    </row>
    <row r="153" spans="1:6" ht="24.95" customHeight="1" x14ac:dyDescent="0.15">
      <c r="A153" s="20" t="s">
        <v>1485</v>
      </c>
      <c r="B153" s="43"/>
      <c r="C153" s="43">
        <v>7026</v>
      </c>
      <c r="D153" s="43">
        <v>3827</v>
      </c>
      <c r="E153" s="36"/>
      <c r="F153" s="37"/>
    </row>
    <row r="154" spans="1:6" ht="24.95" customHeight="1" x14ac:dyDescent="0.15">
      <c r="A154" s="20" t="s">
        <v>1486</v>
      </c>
      <c r="B154" s="43"/>
      <c r="C154" s="43">
        <v>912</v>
      </c>
      <c r="D154" s="43">
        <v>912</v>
      </c>
      <c r="E154" s="36"/>
      <c r="F154" s="37"/>
    </row>
    <row r="155" spans="1:6" ht="24.95" customHeight="1" x14ac:dyDescent="0.15">
      <c r="A155" s="20" t="s">
        <v>1487</v>
      </c>
      <c r="B155" s="43"/>
      <c r="C155" s="43">
        <v>87</v>
      </c>
      <c r="D155" s="43">
        <v>87</v>
      </c>
      <c r="E155" s="36"/>
      <c r="F155" s="37"/>
    </row>
    <row r="156" spans="1:6" ht="24.95" customHeight="1" x14ac:dyDescent="0.15">
      <c r="A156" s="20" t="s">
        <v>1488</v>
      </c>
      <c r="B156" s="43"/>
      <c r="C156" s="43"/>
      <c r="D156" s="43">
        <v>0</v>
      </c>
      <c r="E156" s="36"/>
      <c r="F156" s="37"/>
    </row>
    <row r="157" spans="1:6" ht="24.95" customHeight="1" x14ac:dyDescent="0.15">
      <c r="A157" s="20" t="s">
        <v>1489</v>
      </c>
      <c r="B157" s="43"/>
      <c r="C157" s="43"/>
      <c r="D157" s="43">
        <v>108</v>
      </c>
      <c r="E157" s="36"/>
      <c r="F157" s="37"/>
    </row>
    <row r="158" spans="1:6" ht="24.95" customHeight="1" x14ac:dyDescent="0.15">
      <c r="A158" s="20" t="s">
        <v>1490</v>
      </c>
      <c r="B158" s="43"/>
      <c r="C158" s="43"/>
      <c r="D158" s="43">
        <v>0</v>
      </c>
      <c r="E158" s="36"/>
      <c r="F158" s="37"/>
    </row>
    <row r="159" spans="1:6" ht="24.95" customHeight="1" x14ac:dyDescent="0.15">
      <c r="A159" s="20" t="s">
        <v>1491</v>
      </c>
      <c r="B159" s="43"/>
      <c r="C159" s="43"/>
      <c r="D159" s="43">
        <v>0</v>
      </c>
      <c r="E159" s="36"/>
      <c r="F159" s="37"/>
    </row>
    <row r="160" spans="1:6" ht="24.95" customHeight="1" x14ac:dyDescent="0.15">
      <c r="A160" s="20" t="s">
        <v>1492</v>
      </c>
      <c r="B160" s="43"/>
      <c r="C160" s="43"/>
      <c r="D160" s="43">
        <v>0</v>
      </c>
      <c r="E160" s="36"/>
      <c r="F160" s="37"/>
    </row>
    <row r="161" spans="1:6" ht="24.95" customHeight="1" x14ac:dyDescent="0.15">
      <c r="A161" s="20" t="s">
        <v>1493</v>
      </c>
      <c r="B161" s="43"/>
      <c r="C161" s="43">
        <v>258</v>
      </c>
      <c r="D161" s="43">
        <v>258</v>
      </c>
      <c r="E161" s="36"/>
      <c r="F161" s="37"/>
    </row>
    <row r="162" spans="1:6" ht="24.95" customHeight="1" x14ac:dyDescent="0.15">
      <c r="A162" s="20" t="s">
        <v>1494</v>
      </c>
      <c r="B162" s="43"/>
      <c r="C162" s="43"/>
      <c r="D162" s="43">
        <v>0</v>
      </c>
      <c r="E162" s="36"/>
      <c r="F162" s="37"/>
    </row>
    <row r="163" spans="1:6" ht="24.95" customHeight="1" x14ac:dyDescent="0.15">
      <c r="A163" s="18" t="s">
        <v>1495</v>
      </c>
      <c r="B163" s="43">
        <v>11576</v>
      </c>
      <c r="C163" s="43">
        <v>13247</v>
      </c>
      <c r="D163" s="43">
        <v>13247</v>
      </c>
      <c r="E163" s="35" t="s">
        <v>1495</v>
      </c>
      <c r="F163" s="37">
        <v>13247</v>
      </c>
    </row>
    <row r="164" spans="1:6" ht="24.95" customHeight="1" x14ac:dyDescent="0.15">
      <c r="A164" s="18" t="s">
        <v>1496</v>
      </c>
      <c r="B164" s="43">
        <v>11576</v>
      </c>
      <c r="C164" s="43">
        <v>13247</v>
      </c>
      <c r="D164" s="43">
        <v>13247</v>
      </c>
      <c r="E164" s="35" t="s">
        <v>1514</v>
      </c>
      <c r="F164" s="37">
        <v>93</v>
      </c>
    </row>
    <row r="165" spans="1:6" ht="24.95" customHeight="1" x14ac:dyDescent="0.15">
      <c r="A165" s="20" t="s">
        <v>1497</v>
      </c>
      <c r="B165" s="43">
        <v>0</v>
      </c>
      <c r="C165" s="43"/>
      <c r="D165" s="43">
        <v>0</v>
      </c>
    </row>
    <row r="166" spans="1:6" ht="24.95" customHeight="1" x14ac:dyDescent="0.15">
      <c r="A166" s="20" t="s">
        <v>1498</v>
      </c>
      <c r="B166" s="43">
        <v>0</v>
      </c>
      <c r="C166" s="43"/>
      <c r="D166" s="43">
        <v>0</v>
      </c>
    </row>
    <row r="167" spans="1:6" ht="24.95" customHeight="1" x14ac:dyDescent="0.15">
      <c r="A167" s="20" t="s">
        <v>1499</v>
      </c>
      <c r="B167" s="43">
        <v>0</v>
      </c>
      <c r="C167" s="43"/>
      <c r="D167" s="43">
        <v>0</v>
      </c>
    </row>
    <row r="168" spans="1:6" ht="24.95" customHeight="1" x14ac:dyDescent="0.15">
      <c r="A168" s="20" t="s">
        <v>1500</v>
      </c>
      <c r="B168" s="43">
        <v>11576</v>
      </c>
      <c r="C168" s="43">
        <v>13061</v>
      </c>
      <c r="D168" s="43">
        <v>13061</v>
      </c>
    </row>
    <row r="169" spans="1:6" ht="24.95" customHeight="1" x14ac:dyDescent="0.15">
      <c r="A169" s="20" t="s">
        <v>1501</v>
      </c>
      <c r="B169" s="43">
        <v>0</v>
      </c>
      <c r="C169" s="43"/>
      <c r="D169" s="43">
        <v>0</v>
      </c>
    </row>
    <row r="170" spans="1:6" ht="24.95" customHeight="1" x14ac:dyDescent="0.15">
      <c r="A170" s="20" t="s">
        <v>1502</v>
      </c>
      <c r="B170" s="43">
        <v>0</v>
      </c>
      <c r="C170" s="43"/>
      <c r="D170" s="43">
        <v>0</v>
      </c>
    </row>
    <row r="171" spans="1:6" ht="24.95" customHeight="1" x14ac:dyDescent="0.15">
      <c r="A171" s="20" t="s">
        <v>1503</v>
      </c>
      <c r="B171" s="43">
        <v>0</v>
      </c>
      <c r="C171" s="43"/>
      <c r="D171" s="43">
        <v>0</v>
      </c>
    </row>
    <row r="172" spans="1:6" ht="24.95" customHeight="1" x14ac:dyDescent="0.15">
      <c r="A172" s="20" t="s">
        <v>1504</v>
      </c>
      <c r="B172" s="43">
        <v>0</v>
      </c>
      <c r="C172" s="43"/>
      <c r="D172" s="43">
        <v>0</v>
      </c>
    </row>
    <row r="173" spans="1:6" ht="24.95" customHeight="1" x14ac:dyDescent="0.15">
      <c r="A173" s="20" t="s">
        <v>1505</v>
      </c>
      <c r="B173" s="43">
        <v>0</v>
      </c>
      <c r="C173" s="43"/>
      <c r="D173" s="43">
        <v>0</v>
      </c>
    </row>
    <row r="174" spans="1:6" ht="24.95" customHeight="1" x14ac:dyDescent="0.15">
      <c r="A174" s="20" t="s">
        <v>1506</v>
      </c>
      <c r="B174" s="43">
        <v>0</v>
      </c>
      <c r="C174" s="43"/>
      <c r="D174" s="43">
        <v>0</v>
      </c>
    </row>
    <row r="175" spans="1:6" ht="24.95" customHeight="1" x14ac:dyDescent="0.15">
      <c r="A175" s="20" t="s">
        <v>1507</v>
      </c>
      <c r="B175" s="43">
        <v>0</v>
      </c>
      <c r="C175" s="43"/>
      <c r="D175" s="43">
        <v>0</v>
      </c>
    </row>
    <row r="176" spans="1:6" ht="24.95" customHeight="1" x14ac:dyDescent="0.15">
      <c r="A176" s="20" t="s">
        <v>1508</v>
      </c>
      <c r="B176" s="43">
        <v>0</v>
      </c>
      <c r="C176" s="43"/>
      <c r="D176" s="43">
        <v>0</v>
      </c>
    </row>
    <row r="177" spans="1:4" ht="24.95" customHeight="1" x14ac:dyDescent="0.15">
      <c r="A177" s="20" t="s">
        <v>1509</v>
      </c>
      <c r="B177" s="43">
        <v>0</v>
      </c>
      <c r="C177" s="43"/>
      <c r="D177" s="43">
        <v>0</v>
      </c>
    </row>
    <row r="178" spans="1:4" ht="24.95" customHeight="1" x14ac:dyDescent="0.15">
      <c r="A178" s="20" t="s">
        <v>1510</v>
      </c>
      <c r="B178" s="43"/>
      <c r="C178" s="43">
        <v>186</v>
      </c>
      <c r="D178" s="43">
        <v>186</v>
      </c>
    </row>
    <row r="179" spans="1:4" ht="24.95" customHeight="1" x14ac:dyDescent="0.15">
      <c r="A179" s="20" t="s">
        <v>1511</v>
      </c>
      <c r="B179" s="43"/>
      <c r="C179" s="43"/>
      <c r="D179" s="43">
        <v>0</v>
      </c>
    </row>
    <row r="180" spans="1:4" ht="24.95" customHeight="1" x14ac:dyDescent="0.15">
      <c r="A180" s="20" t="s">
        <v>1512</v>
      </c>
      <c r="B180" s="43"/>
      <c r="C180" s="43"/>
      <c r="D180" s="43">
        <v>0</v>
      </c>
    </row>
    <row r="181" spans="1:4" ht="24.95" customHeight="1" x14ac:dyDescent="0.15">
      <c r="A181" s="20" t="s">
        <v>1513</v>
      </c>
      <c r="B181" s="43">
        <v>0</v>
      </c>
      <c r="C181" s="43"/>
      <c r="D181" s="43">
        <v>0</v>
      </c>
    </row>
    <row r="182" spans="1:4" ht="24.95" customHeight="1" x14ac:dyDescent="0.15">
      <c r="A182" s="18" t="s">
        <v>1514</v>
      </c>
      <c r="B182" s="43">
        <v>500</v>
      </c>
      <c r="C182" s="43">
        <v>93</v>
      </c>
      <c r="D182" s="43">
        <v>93</v>
      </c>
    </row>
    <row r="183" spans="1:4" ht="24.95" customHeight="1" x14ac:dyDescent="0.15">
      <c r="A183" s="18" t="s">
        <v>1515</v>
      </c>
      <c r="B183" s="43">
        <v>500</v>
      </c>
      <c r="C183" s="43">
        <v>93</v>
      </c>
      <c r="D183" s="43">
        <v>93</v>
      </c>
    </row>
    <row r="184" spans="1:4" ht="24.95" customHeight="1" x14ac:dyDescent="0.15">
      <c r="A184" s="20" t="s">
        <v>1516</v>
      </c>
      <c r="B184" s="43"/>
      <c r="C184" s="43"/>
      <c r="D184" s="43">
        <v>0</v>
      </c>
    </row>
    <row r="185" spans="1:4" ht="24.95" customHeight="1" x14ac:dyDescent="0.15">
      <c r="A185" s="20" t="s">
        <v>1517</v>
      </c>
      <c r="B185" s="43"/>
      <c r="C185" s="43"/>
      <c r="D185" s="43">
        <v>0</v>
      </c>
    </row>
    <row r="186" spans="1:4" ht="24.95" customHeight="1" x14ac:dyDescent="0.15">
      <c r="A186" s="20" t="s">
        <v>1518</v>
      </c>
      <c r="B186" s="43"/>
      <c r="C186" s="43"/>
      <c r="D186" s="43">
        <v>0</v>
      </c>
    </row>
    <row r="187" spans="1:4" ht="24.95" customHeight="1" x14ac:dyDescent="0.15">
      <c r="A187" s="20" t="s">
        <v>1519</v>
      </c>
      <c r="B187" s="43">
        <v>500</v>
      </c>
      <c r="C187" s="43"/>
      <c r="D187" s="43">
        <v>0</v>
      </c>
    </row>
    <row r="188" spans="1:4" ht="24.95" customHeight="1" x14ac:dyDescent="0.15">
      <c r="A188" s="20" t="s">
        <v>1520</v>
      </c>
      <c r="B188" s="43"/>
      <c r="C188" s="43"/>
      <c r="D188" s="43">
        <v>0</v>
      </c>
    </row>
    <row r="189" spans="1:4" ht="24.95" customHeight="1" x14ac:dyDescent="0.15">
      <c r="A189" s="20" t="s">
        <v>1521</v>
      </c>
      <c r="B189" s="43"/>
      <c r="C189" s="43"/>
      <c r="D189" s="43">
        <v>0</v>
      </c>
    </row>
    <row r="190" spans="1:4" ht="24.95" customHeight="1" x14ac:dyDescent="0.15">
      <c r="A190" s="20" t="s">
        <v>1522</v>
      </c>
      <c r="B190" s="43"/>
      <c r="C190" s="43"/>
      <c r="D190" s="43">
        <v>0</v>
      </c>
    </row>
    <row r="191" spans="1:4" ht="24.95" customHeight="1" x14ac:dyDescent="0.15">
      <c r="A191" s="20" t="s">
        <v>1523</v>
      </c>
      <c r="B191" s="43"/>
      <c r="C191" s="43"/>
      <c r="D191" s="43">
        <v>0</v>
      </c>
    </row>
    <row r="192" spans="1:4" ht="24.95" customHeight="1" x14ac:dyDescent="0.15">
      <c r="A192" s="20" t="s">
        <v>1524</v>
      </c>
      <c r="B192" s="43"/>
      <c r="C192" s="43"/>
      <c r="D192" s="43">
        <v>0</v>
      </c>
    </row>
    <row r="193" spans="1:4" ht="24.95" customHeight="1" x14ac:dyDescent="0.15">
      <c r="A193" s="20" t="s">
        <v>1525</v>
      </c>
      <c r="B193" s="43"/>
      <c r="C193" s="43"/>
      <c r="D193" s="43">
        <v>0</v>
      </c>
    </row>
    <row r="194" spans="1:4" ht="24.95" customHeight="1" x14ac:dyDescent="0.15">
      <c r="A194" s="20" t="s">
        <v>1526</v>
      </c>
      <c r="B194" s="43"/>
      <c r="C194" s="43"/>
      <c r="D194" s="43">
        <v>0</v>
      </c>
    </row>
    <row r="195" spans="1:4" ht="24.95" customHeight="1" x14ac:dyDescent="0.15">
      <c r="A195" s="20" t="s">
        <v>1527</v>
      </c>
      <c r="B195" s="43"/>
      <c r="C195" s="43"/>
      <c r="D195" s="43">
        <v>0</v>
      </c>
    </row>
    <row r="196" spans="1:4" ht="24.95" customHeight="1" x14ac:dyDescent="0.15">
      <c r="A196" s="20" t="s">
        <v>1528</v>
      </c>
      <c r="B196" s="43"/>
      <c r="C196" s="43"/>
      <c r="D196" s="43">
        <v>0</v>
      </c>
    </row>
    <row r="197" spans="1:4" ht="24.95" customHeight="1" x14ac:dyDescent="0.15">
      <c r="A197" s="20" t="s">
        <v>1529</v>
      </c>
      <c r="B197" s="43"/>
      <c r="C197" s="43">
        <v>93</v>
      </c>
      <c r="D197" s="43">
        <v>93</v>
      </c>
    </row>
    <row r="198" spans="1:4" ht="24.95" customHeight="1" x14ac:dyDescent="0.15">
      <c r="A198" s="20" t="s">
        <v>1530</v>
      </c>
      <c r="B198" s="43"/>
      <c r="C198" s="43"/>
      <c r="D198" s="43">
        <v>0</v>
      </c>
    </row>
    <row r="199" spans="1:4" ht="24.95" customHeight="1" x14ac:dyDescent="0.15">
      <c r="A199" s="20" t="s">
        <v>1531</v>
      </c>
      <c r="B199" s="43"/>
      <c r="C199" s="43"/>
      <c r="D199" s="43">
        <v>0</v>
      </c>
    </row>
    <row r="200" spans="1:4" ht="24.95" customHeight="1" x14ac:dyDescent="0.15">
      <c r="A200" s="20" t="s">
        <v>1532</v>
      </c>
      <c r="B200" s="43"/>
      <c r="C200" s="43"/>
      <c r="D200" s="43">
        <v>0</v>
      </c>
    </row>
    <row r="201" spans="1:4" ht="24.95" customHeight="1" x14ac:dyDescent="0.15">
      <c r="A201" s="17" t="s">
        <v>1346</v>
      </c>
      <c r="B201" s="43">
        <v>137764</v>
      </c>
      <c r="C201" s="43">
        <v>496886</v>
      </c>
      <c r="D201" s="43">
        <v>474415</v>
      </c>
    </row>
  </sheetData>
  <mergeCells count="1">
    <mergeCell ref="A1:D1"/>
  </mergeCells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15" sqref="C15"/>
    </sheetView>
  </sheetViews>
  <sheetFormatPr defaultRowHeight="24.95" customHeight="1" x14ac:dyDescent="0.15"/>
  <cols>
    <col min="1" max="1" width="35.875" style="46" bestFit="1" customWidth="1"/>
    <col min="2" max="2" width="12.5" style="46" customWidth="1"/>
    <col min="3" max="3" width="35.875" style="46" bestFit="1" customWidth="1"/>
    <col min="4" max="4" width="12.5" style="46" customWidth="1"/>
  </cols>
  <sheetData>
    <row r="1" spans="1:4" ht="24.95" customHeight="1" x14ac:dyDescent="0.15">
      <c r="A1" s="117" t="s">
        <v>1562</v>
      </c>
      <c r="B1" s="117"/>
      <c r="C1" s="117"/>
      <c r="D1" s="117"/>
    </row>
    <row r="2" spans="1:4" ht="24.95" customHeight="1" x14ac:dyDescent="0.15">
      <c r="A2" s="118" t="s">
        <v>1128</v>
      </c>
      <c r="B2" s="118"/>
      <c r="C2" s="118"/>
      <c r="D2" s="118"/>
    </row>
    <row r="3" spans="1:4" s="14" customFormat="1" ht="24.95" customHeight="1" x14ac:dyDescent="0.15">
      <c r="A3" s="17" t="s">
        <v>1563</v>
      </c>
      <c r="B3" s="17" t="s">
        <v>1344</v>
      </c>
      <c r="C3" s="17" t="s">
        <v>1563</v>
      </c>
      <c r="D3" s="17" t="s">
        <v>1344</v>
      </c>
    </row>
    <row r="4" spans="1:4" s="14" customFormat="1" ht="24.95" customHeight="1" x14ac:dyDescent="0.15">
      <c r="A4" s="20" t="s">
        <v>1335</v>
      </c>
      <c r="B4" s="30">
        <f>[1]L10!C6</f>
        <v>444245</v>
      </c>
      <c r="C4" s="20" t="s">
        <v>1346</v>
      </c>
      <c r="D4" s="30">
        <f>[1]L10!P6</f>
        <v>474415</v>
      </c>
    </row>
    <row r="5" spans="1:4" s="14" customFormat="1" ht="24.95" customHeight="1" x14ac:dyDescent="0.15">
      <c r="A5" s="20" t="s">
        <v>1546</v>
      </c>
      <c r="B5" s="30">
        <v>7488</v>
      </c>
      <c r="C5" s="20" t="s">
        <v>1547</v>
      </c>
      <c r="D5" s="30">
        <v>0</v>
      </c>
    </row>
    <row r="6" spans="1:4" s="14" customFormat="1" ht="24.95" customHeight="1" x14ac:dyDescent="0.15">
      <c r="A6" s="20" t="s">
        <v>1548</v>
      </c>
      <c r="B6" s="30">
        <v>0</v>
      </c>
      <c r="C6" s="20" t="s">
        <v>1549</v>
      </c>
      <c r="D6" s="30">
        <v>18</v>
      </c>
    </row>
    <row r="7" spans="1:4" s="14" customFormat="1" ht="24.95" customHeight="1" x14ac:dyDescent="0.15">
      <c r="A7" s="20" t="s">
        <v>1550</v>
      </c>
      <c r="B7" s="30">
        <v>15093</v>
      </c>
      <c r="C7" s="20"/>
      <c r="D7" s="30"/>
    </row>
    <row r="8" spans="1:4" s="14" customFormat="1" ht="24.95" customHeight="1" x14ac:dyDescent="0.15">
      <c r="A8" s="20" t="s">
        <v>1551</v>
      </c>
      <c r="B8" s="30">
        <f>B9+B10+B11</f>
        <v>1856</v>
      </c>
      <c r="C8" s="20" t="s">
        <v>1552</v>
      </c>
      <c r="D8" s="30">
        <v>51342</v>
      </c>
    </row>
    <row r="9" spans="1:4" s="14" customFormat="1" ht="24.95" customHeight="1" x14ac:dyDescent="0.15">
      <c r="A9" s="20" t="s">
        <v>1553</v>
      </c>
      <c r="B9" s="30">
        <v>0</v>
      </c>
      <c r="C9" s="20"/>
      <c r="D9" s="30"/>
    </row>
    <row r="10" spans="1:4" s="14" customFormat="1" ht="24.95" customHeight="1" x14ac:dyDescent="0.15">
      <c r="A10" s="20" t="s">
        <v>1554</v>
      </c>
      <c r="B10" s="30">
        <v>0</v>
      </c>
      <c r="C10" s="20"/>
      <c r="D10" s="30"/>
    </row>
    <row r="11" spans="1:4" s="14" customFormat="1" ht="24.95" customHeight="1" x14ac:dyDescent="0.15">
      <c r="A11" s="20" t="s">
        <v>1555</v>
      </c>
      <c r="B11" s="30">
        <v>1856</v>
      </c>
      <c r="C11" s="20"/>
      <c r="D11" s="30"/>
    </row>
    <row r="12" spans="1:4" s="14" customFormat="1" ht="24.95" customHeight="1" x14ac:dyDescent="0.15">
      <c r="A12" s="20" t="s">
        <v>1222</v>
      </c>
      <c r="B12" s="30">
        <f>B13</f>
        <v>94600</v>
      </c>
      <c r="C12" s="20" t="s">
        <v>1216</v>
      </c>
      <c r="D12" s="30">
        <f>D13</f>
        <v>15036</v>
      </c>
    </row>
    <row r="13" spans="1:4" s="14" customFormat="1" ht="24.95" customHeight="1" x14ac:dyDescent="0.15">
      <c r="A13" s="20" t="s">
        <v>1558</v>
      </c>
      <c r="B13" s="30">
        <v>94600</v>
      </c>
      <c r="C13" s="20" t="s">
        <v>1556</v>
      </c>
      <c r="D13" s="30">
        <v>15036</v>
      </c>
    </row>
    <row r="14" spans="1:4" s="14" customFormat="1" ht="24.95" customHeight="1" x14ac:dyDescent="0.15">
      <c r="A14" s="20"/>
      <c r="B14" s="30"/>
      <c r="C14" s="20" t="s">
        <v>1557</v>
      </c>
      <c r="D14" s="30">
        <v>0</v>
      </c>
    </row>
    <row r="15" spans="1:4" s="14" customFormat="1" ht="24.95" customHeight="1" x14ac:dyDescent="0.15">
      <c r="A15" s="20"/>
      <c r="B15" s="30"/>
      <c r="C15" s="20" t="s">
        <v>1559</v>
      </c>
      <c r="D15" s="30">
        <v>22471</v>
      </c>
    </row>
    <row r="16" spans="1:4" s="14" customFormat="1" ht="24.95" customHeight="1" x14ac:dyDescent="0.15">
      <c r="A16" s="17" t="s">
        <v>1560</v>
      </c>
      <c r="B16" s="30">
        <v>563282</v>
      </c>
      <c r="C16" s="17" t="s">
        <v>1561</v>
      </c>
      <c r="D16" s="30">
        <v>563282</v>
      </c>
    </row>
    <row r="17" spans="1:4" s="14" customFormat="1" ht="24.95" customHeight="1" x14ac:dyDescent="0.15">
      <c r="A17" s="46"/>
      <c r="B17" s="46"/>
      <c r="C17" s="46"/>
      <c r="D17" s="46"/>
    </row>
    <row r="18" spans="1:4" s="14" customFormat="1" ht="24.95" customHeight="1" x14ac:dyDescent="0.15">
      <c r="A18" s="46"/>
      <c r="B18" s="46"/>
      <c r="C18" s="46"/>
      <c r="D18" s="46"/>
    </row>
    <row r="19" spans="1:4" s="14" customFormat="1" ht="24.95" customHeight="1" x14ac:dyDescent="0.15">
      <c r="A19" s="46"/>
      <c r="B19" s="46"/>
      <c r="C19" s="46"/>
      <c r="D19" s="46"/>
    </row>
    <row r="20" spans="1:4" s="14" customFormat="1" ht="24.95" customHeight="1" x14ac:dyDescent="0.15">
      <c r="A20" s="46"/>
      <c r="B20" s="46"/>
      <c r="C20" s="46"/>
      <c r="D20" s="46"/>
    </row>
    <row r="21" spans="1:4" s="14" customFormat="1" ht="24.95" customHeight="1" x14ac:dyDescent="0.15">
      <c r="A21" s="46"/>
      <c r="B21" s="46"/>
      <c r="C21" s="46"/>
      <c r="D21" s="46"/>
    </row>
  </sheetData>
  <mergeCells count="2">
    <mergeCell ref="A1:D1"/>
    <mergeCell ref="A2:D2"/>
  </mergeCells>
  <phoneticPr fontId="2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J8" sqref="J8"/>
    </sheetView>
  </sheetViews>
  <sheetFormatPr defaultRowHeight="24.95" customHeight="1" x14ac:dyDescent="0.15"/>
  <cols>
    <col min="1" max="1" width="34.125" style="1" customWidth="1"/>
    <col min="2" max="4" width="11.5" style="1" customWidth="1"/>
    <col min="5" max="16384" width="9" style="1"/>
  </cols>
  <sheetData>
    <row r="1" spans="1:4" ht="24.95" customHeight="1" x14ac:dyDescent="0.15">
      <c r="A1" s="116" t="s">
        <v>1642</v>
      </c>
      <c r="B1" s="116"/>
      <c r="C1" s="116"/>
      <c r="D1" s="116"/>
    </row>
    <row r="2" spans="1:4" ht="24.95" customHeight="1" x14ac:dyDescent="0.15">
      <c r="D2" s="1" t="s">
        <v>1332</v>
      </c>
    </row>
    <row r="3" spans="1:4" ht="24.95" customHeight="1" x14ac:dyDescent="0.15">
      <c r="A3" s="17" t="s">
        <v>1334</v>
      </c>
      <c r="B3" s="17" t="s">
        <v>1343</v>
      </c>
      <c r="C3" s="17" t="s">
        <v>1342</v>
      </c>
      <c r="D3" s="17" t="s">
        <v>1297</v>
      </c>
    </row>
    <row r="4" spans="1:4" ht="24.95" customHeight="1" x14ac:dyDescent="0.15">
      <c r="A4" s="25" t="s">
        <v>1336</v>
      </c>
      <c r="B4" s="30">
        <v>0</v>
      </c>
      <c r="C4" s="26">
        <v>9500</v>
      </c>
      <c r="D4" s="19">
        <v>9500</v>
      </c>
    </row>
    <row r="5" spans="1:4" ht="24.95" customHeight="1" x14ac:dyDescent="0.15">
      <c r="A5" s="25" t="s">
        <v>1337</v>
      </c>
      <c r="B5" s="30">
        <v>0</v>
      </c>
      <c r="C5" s="26">
        <v>700</v>
      </c>
      <c r="D5" s="19">
        <v>490</v>
      </c>
    </row>
    <row r="6" spans="1:4" ht="24.95" customHeight="1" x14ac:dyDescent="0.15">
      <c r="A6" s="25" t="s">
        <v>1338</v>
      </c>
      <c r="B6" s="30">
        <v>62000</v>
      </c>
      <c r="C6" s="26">
        <v>198100</v>
      </c>
      <c r="D6" s="19">
        <v>199248</v>
      </c>
    </row>
    <row r="7" spans="1:4" ht="24.95" customHeight="1" x14ac:dyDescent="0.15">
      <c r="A7" s="25" t="s">
        <v>1339</v>
      </c>
      <c r="B7" s="30">
        <v>4000</v>
      </c>
      <c r="C7" s="26">
        <v>8000</v>
      </c>
      <c r="D7" s="19">
        <v>8000</v>
      </c>
    </row>
    <row r="8" spans="1:4" ht="24.95" customHeight="1" x14ac:dyDescent="0.15">
      <c r="A8" s="25" t="s">
        <v>1340</v>
      </c>
      <c r="B8" s="30">
        <v>4000</v>
      </c>
      <c r="C8" s="26">
        <v>4000</v>
      </c>
      <c r="D8" s="19">
        <v>4000</v>
      </c>
    </row>
    <row r="9" spans="1:4" ht="24.95" customHeight="1" x14ac:dyDescent="0.15">
      <c r="A9" s="25" t="s">
        <v>1341</v>
      </c>
      <c r="B9" s="30">
        <v>3000</v>
      </c>
      <c r="C9" s="26">
        <v>1000</v>
      </c>
      <c r="D9" s="19">
        <v>1000</v>
      </c>
    </row>
    <row r="10" spans="1:4" ht="24.95" customHeight="1" x14ac:dyDescent="0.15">
      <c r="A10" s="17" t="s">
        <v>1335</v>
      </c>
      <c r="B10" s="30">
        <f>SUM(B4:B9)</f>
        <v>73000</v>
      </c>
      <c r="C10" s="26">
        <f>SUM(C4:C9)</f>
        <v>221300</v>
      </c>
      <c r="D10" s="19">
        <f>SUM(D4:D9)</f>
        <v>222238</v>
      </c>
    </row>
  </sheetData>
  <mergeCells count="1">
    <mergeCell ref="A1:D1"/>
  </mergeCells>
  <phoneticPr fontId="2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1"/>
  <sheetViews>
    <sheetView topLeftCell="A197" workbookViewId="0">
      <selection activeCell="E133" sqref="E1:L1048576"/>
    </sheetView>
  </sheetViews>
  <sheetFormatPr defaultRowHeight="24.95" customHeight="1" x14ac:dyDescent="0.15"/>
  <cols>
    <col min="1" max="1" width="67.625" style="44" bestFit="1" customWidth="1"/>
    <col min="2" max="2" width="11.875" style="22" customWidth="1"/>
    <col min="3" max="4" width="11.875" style="45" customWidth="1"/>
    <col min="5" max="5" width="9" style="1"/>
    <col min="6" max="6" width="29.625" style="1" customWidth="1"/>
    <col min="7" max="16384" width="9" style="1"/>
  </cols>
  <sheetData>
    <row r="1" spans="1:4" ht="24.95" customHeight="1" x14ac:dyDescent="0.15">
      <c r="A1" s="115" t="s">
        <v>1643</v>
      </c>
      <c r="B1" s="115"/>
      <c r="C1" s="115"/>
      <c r="D1" s="115"/>
    </row>
    <row r="2" spans="1:4" s="29" customFormat="1" ht="24.95" customHeight="1" x14ac:dyDescent="0.15">
      <c r="A2" s="38"/>
      <c r="B2" s="23"/>
      <c r="C2" s="39"/>
      <c r="D2" s="39" t="s">
        <v>1300</v>
      </c>
    </row>
    <row r="3" spans="1:4" s="27" customFormat="1" ht="24.95" customHeight="1" x14ac:dyDescent="0.15">
      <c r="A3" s="40" t="s">
        <v>1345</v>
      </c>
      <c r="B3" s="40" t="s">
        <v>1536</v>
      </c>
      <c r="C3" s="41" t="s">
        <v>1342</v>
      </c>
      <c r="D3" s="41" t="s">
        <v>1344</v>
      </c>
    </row>
    <row r="4" spans="1:4" ht="24.95" customHeight="1" x14ac:dyDescent="0.15">
      <c r="A4" s="42" t="s">
        <v>1347</v>
      </c>
      <c r="B4" s="43"/>
      <c r="C4" s="43">
        <v>0</v>
      </c>
      <c r="D4" s="43">
        <v>0</v>
      </c>
    </row>
    <row r="5" spans="1:4" ht="24.95" customHeight="1" x14ac:dyDescent="0.15">
      <c r="A5" s="18" t="s">
        <v>1348</v>
      </c>
      <c r="B5" s="43"/>
      <c r="C5" s="43">
        <v>0</v>
      </c>
      <c r="D5" s="43">
        <v>0</v>
      </c>
    </row>
    <row r="6" spans="1:4" ht="24.95" customHeight="1" x14ac:dyDescent="0.15">
      <c r="A6" s="20" t="s">
        <v>1349</v>
      </c>
      <c r="B6" s="43"/>
      <c r="C6" s="43">
        <v>0</v>
      </c>
      <c r="D6" s="43">
        <v>0</v>
      </c>
    </row>
    <row r="7" spans="1:4" ht="24.95" customHeight="1" x14ac:dyDescent="0.15">
      <c r="A7" s="20" t="s">
        <v>1350</v>
      </c>
      <c r="B7" s="43"/>
      <c r="C7" s="43">
        <v>0</v>
      </c>
      <c r="D7" s="43">
        <v>0</v>
      </c>
    </row>
    <row r="8" spans="1:4" ht="24.95" customHeight="1" x14ac:dyDescent="0.15">
      <c r="A8" s="20" t="s">
        <v>1351</v>
      </c>
      <c r="B8" s="43"/>
      <c r="C8" s="43">
        <v>0</v>
      </c>
      <c r="D8" s="43">
        <v>0</v>
      </c>
    </row>
    <row r="9" spans="1:4" ht="24.95" customHeight="1" x14ac:dyDescent="0.15">
      <c r="A9" s="20" t="s">
        <v>1352</v>
      </c>
      <c r="B9" s="43"/>
      <c r="C9" s="43">
        <v>0</v>
      </c>
      <c r="D9" s="43">
        <v>0</v>
      </c>
    </row>
    <row r="10" spans="1:4" ht="24.95" customHeight="1" x14ac:dyDescent="0.15">
      <c r="A10" s="20" t="s">
        <v>1353</v>
      </c>
      <c r="B10" s="43"/>
      <c r="C10" s="43">
        <v>0</v>
      </c>
      <c r="D10" s="43">
        <v>0</v>
      </c>
    </row>
    <row r="11" spans="1:4" ht="24.95" customHeight="1" x14ac:dyDescent="0.15">
      <c r="A11" s="20" t="s">
        <v>1354</v>
      </c>
      <c r="B11" s="43"/>
      <c r="C11" s="43">
        <v>0</v>
      </c>
      <c r="D11" s="43">
        <v>0</v>
      </c>
    </row>
    <row r="12" spans="1:4" ht="24.95" customHeight="1" x14ac:dyDescent="0.15">
      <c r="A12" s="18" t="s">
        <v>1355</v>
      </c>
      <c r="B12" s="43"/>
      <c r="C12" s="43">
        <v>0</v>
      </c>
      <c r="D12" s="43">
        <v>0</v>
      </c>
    </row>
    <row r="13" spans="1:4" ht="24.95" customHeight="1" x14ac:dyDescent="0.15">
      <c r="A13" s="18" t="s">
        <v>1533</v>
      </c>
      <c r="B13" s="43"/>
      <c r="C13" s="43">
        <v>0</v>
      </c>
      <c r="D13" s="43">
        <v>0</v>
      </c>
    </row>
    <row r="14" spans="1:4" ht="24.95" customHeight="1" x14ac:dyDescent="0.15">
      <c r="A14" s="20" t="s">
        <v>1356</v>
      </c>
      <c r="B14" s="43"/>
      <c r="C14" s="43">
        <v>0</v>
      </c>
      <c r="D14" s="43">
        <v>0</v>
      </c>
    </row>
    <row r="15" spans="1:4" ht="24.95" customHeight="1" x14ac:dyDescent="0.15">
      <c r="A15" s="20" t="s">
        <v>1357</v>
      </c>
      <c r="B15" s="43"/>
      <c r="C15" s="43">
        <v>0</v>
      </c>
      <c r="D15" s="43">
        <v>0</v>
      </c>
    </row>
    <row r="16" spans="1:4" ht="24.95" customHeight="1" x14ac:dyDescent="0.15">
      <c r="A16" s="20" t="s">
        <v>1358</v>
      </c>
      <c r="B16" s="43"/>
      <c r="C16" s="43">
        <v>0</v>
      </c>
      <c r="D16" s="43">
        <v>0</v>
      </c>
    </row>
    <row r="17" spans="1:4" ht="24.95" customHeight="1" x14ac:dyDescent="0.15">
      <c r="A17" s="20" t="s">
        <v>1359</v>
      </c>
      <c r="B17" s="43"/>
      <c r="C17" s="43">
        <v>0</v>
      </c>
      <c r="D17" s="43">
        <v>0</v>
      </c>
    </row>
    <row r="18" spans="1:4" ht="24.95" customHeight="1" x14ac:dyDescent="0.15">
      <c r="A18" s="18" t="s">
        <v>1360</v>
      </c>
      <c r="B18" s="43"/>
      <c r="C18" s="43">
        <v>0</v>
      </c>
      <c r="D18" s="43">
        <v>0</v>
      </c>
    </row>
    <row r="19" spans="1:4" ht="24.95" customHeight="1" x14ac:dyDescent="0.15">
      <c r="A19" s="18" t="s">
        <v>1534</v>
      </c>
      <c r="B19" s="43"/>
      <c r="C19" s="43">
        <v>0</v>
      </c>
      <c r="D19" s="43">
        <v>0</v>
      </c>
    </row>
    <row r="20" spans="1:4" ht="24.95" customHeight="1" x14ac:dyDescent="0.15">
      <c r="A20" s="20" t="s">
        <v>1361</v>
      </c>
      <c r="B20" s="43"/>
      <c r="C20" s="43">
        <v>0</v>
      </c>
      <c r="D20" s="43">
        <v>0</v>
      </c>
    </row>
    <row r="21" spans="1:4" ht="24.95" customHeight="1" x14ac:dyDescent="0.15">
      <c r="A21" s="20" t="s">
        <v>1362</v>
      </c>
      <c r="B21" s="43"/>
      <c r="C21" s="43">
        <v>0</v>
      </c>
      <c r="D21" s="43">
        <v>0</v>
      </c>
    </row>
    <row r="22" spans="1:4" ht="24.95" customHeight="1" x14ac:dyDescent="0.15">
      <c r="A22" s="20" t="s">
        <v>1363</v>
      </c>
      <c r="B22" s="43"/>
      <c r="C22" s="43">
        <v>0</v>
      </c>
      <c r="D22" s="43">
        <v>0</v>
      </c>
    </row>
    <row r="23" spans="1:4" ht="24.95" customHeight="1" x14ac:dyDescent="0.15">
      <c r="A23" s="18" t="s">
        <v>1364</v>
      </c>
      <c r="B23" s="43"/>
      <c r="C23" s="43">
        <v>0</v>
      </c>
      <c r="D23" s="43">
        <v>0</v>
      </c>
    </row>
    <row r="24" spans="1:4" ht="24.95" customHeight="1" x14ac:dyDescent="0.15">
      <c r="A24" s="20" t="s">
        <v>1361</v>
      </c>
      <c r="B24" s="43"/>
      <c r="C24" s="43">
        <v>0</v>
      </c>
      <c r="D24" s="43">
        <v>0</v>
      </c>
    </row>
    <row r="25" spans="1:4" ht="24.95" customHeight="1" x14ac:dyDescent="0.15">
      <c r="A25" s="20" t="s">
        <v>1362</v>
      </c>
      <c r="B25" s="43"/>
      <c r="C25" s="43">
        <v>0</v>
      </c>
      <c r="D25" s="43">
        <v>0</v>
      </c>
    </row>
    <row r="26" spans="1:4" ht="24.95" customHeight="1" x14ac:dyDescent="0.15">
      <c r="A26" s="20" t="s">
        <v>1365</v>
      </c>
      <c r="B26" s="43"/>
      <c r="C26" s="43">
        <v>0</v>
      </c>
      <c r="D26" s="43">
        <v>0</v>
      </c>
    </row>
    <row r="27" spans="1:4" ht="24.95" customHeight="1" x14ac:dyDescent="0.15">
      <c r="A27" s="18" t="s">
        <v>1366</v>
      </c>
      <c r="B27" s="43"/>
      <c r="C27" s="43">
        <v>0</v>
      </c>
      <c r="D27" s="43">
        <v>0</v>
      </c>
    </row>
    <row r="28" spans="1:4" ht="24.95" customHeight="1" x14ac:dyDescent="0.15">
      <c r="A28" s="18" t="s">
        <v>1367</v>
      </c>
      <c r="B28" s="43"/>
      <c r="C28" s="43">
        <v>0</v>
      </c>
      <c r="D28" s="43">
        <v>0</v>
      </c>
    </row>
    <row r="29" spans="1:4" ht="24.95" customHeight="1" x14ac:dyDescent="0.15">
      <c r="A29" s="20" t="s">
        <v>1368</v>
      </c>
      <c r="B29" s="43"/>
      <c r="C29" s="43">
        <v>0</v>
      </c>
      <c r="D29" s="43">
        <v>0</v>
      </c>
    </row>
    <row r="30" spans="1:4" ht="24.95" customHeight="1" x14ac:dyDescent="0.15">
      <c r="A30" s="20" t="s">
        <v>1369</v>
      </c>
      <c r="B30" s="43"/>
      <c r="C30" s="43">
        <v>0</v>
      </c>
      <c r="D30" s="43">
        <v>0</v>
      </c>
    </row>
    <row r="31" spans="1:4" ht="24.95" customHeight="1" x14ac:dyDescent="0.15">
      <c r="A31" s="20" t="s">
        <v>1370</v>
      </c>
      <c r="B31" s="43"/>
      <c r="C31" s="43">
        <v>0</v>
      </c>
      <c r="D31" s="43">
        <v>0</v>
      </c>
    </row>
    <row r="32" spans="1:4" ht="24.95" customHeight="1" x14ac:dyDescent="0.15">
      <c r="A32" s="20" t="s">
        <v>1371</v>
      </c>
      <c r="B32" s="43"/>
      <c r="C32" s="43">
        <v>0</v>
      </c>
      <c r="D32" s="43">
        <v>0</v>
      </c>
    </row>
    <row r="33" spans="1:4" ht="24.95" customHeight="1" x14ac:dyDescent="0.15">
      <c r="A33" s="18" t="s">
        <v>1372</v>
      </c>
      <c r="B33" s="43"/>
      <c r="C33" s="43">
        <v>0</v>
      </c>
      <c r="D33" s="43">
        <v>0</v>
      </c>
    </row>
    <row r="34" spans="1:4" ht="24.95" customHeight="1" x14ac:dyDescent="0.15">
      <c r="A34" s="20" t="s">
        <v>1373</v>
      </c>
      <c r="B34" s="43"/>
      <c r="C34" s="43">
        <v>0</v>
      </c>
      <c r="D34" s="43">
        <v>0</v>
      </c>
    </row>
    <row r="35" spans="1:4" ht="24.95" customHeight="1" x14ac:dyDescent="0.15">
      <c r="A35" s="20" t="s">
        <v>1374</v>
      </c>
      <c r="B35" s="43"/>
      <c r="C35" s="43">
        <v>0</v>
      </c>
      <c r="D35" s="43">
        <v>0</v>
      </c>
    </row>
    <row r="36" spans="1:4" ht="24.95" customHeight="1" x14ac:dyDescent="0.15">
      <c r="A36" s="20" t="s">
        <v>1375</v>
      </c>
      <c r="B36" s="43"/>
      <c r="C36" s="43">
        <v>0</v>
      </c>
      <c r="D36" s="43">
        <v>0</v>
      </c>
    </row>
    <row r="37" spans="1:4" ht="24.95" customHeight="1" x14ac:dyDescent="0.15">
      <c r="A37" s="20" t="s">
        <v>1376</v>
      </c>
      <c r="B37" s="43"/>
      <c r="C37" s="43">
        <v>0</v>
      </c>
      <c r="D37" s="43">
        <v>0</v>
      </c>
    </row>
    <row r="38" spans="1:4" ht="24.95" customHeight="1" x14ac:dyDescent="0.15">
      <c r="A38" s="18" t="s">
        <v>1377</v>
      </c>
      <c r="B38" s="43">
        <v>67148</v>
      </c>
      <c r="C38" s="43">
        <v>174441</v>
      </c>
      <c r="D38" s="43">
        <v>155579</v>
      </c>
    </row>
    <row r="39" spans="1:4" ht="24.95" customHeight="1" x14ac:dyDescent="0.15">
      <c r="A39" s="18" t="s">
        <v>1378</v>
      </c>
      <c r="B39" s="43">
        <v>55448</v>
      </c>
      <c r="C39" s="43">
        <v>153070</v>
      </c>
      <c r="D39" s="43">
        <v>134346</v>
      </c>
    </row>
    <row r="40" spans="1:4" ht="24.95" customHeight="1" x14ac:dyDescent="0.15">
      <c r="A40" s="20" t="s">
        <v>1379</v>
      </c>
      <c r="B40" s="43"/>
      <c r="C40" s="43">
        <v>19017</v>
      </c>
      <c r="D40" s="43">
        <v>19017</v>
      </c>
    </row>
    <row r="41" spans="1:4" ht="24.95" customHeight="1" x14ac:dyDescent="0.15">
      <c r="A41" s="20" t="s">
        <v>1380</v>
      </c>
      <c r="B41" s="43">
        <v>54784</v>
      </c>
      <c r="C41" s="43">
        <v>127254.313423</v>
      </c>
      <c r="D41" s="43">
        <v>108550</v>
      </c>
    </row>
    <row r="42" spans="1:4" ht="24.95" customHeight="1" x14ac:dyDescent="0.15">
      <c r="A42" s="20" t="s">
        <v>1381</v>
      </c>
      <c r="B42" s="43"/>
      <c r="C42" s="43">
        <v>3200</v>
      </c>
      <c r="D42" s="43">
        <v>3200</v>
      </c>
    </row>
    <row r="43" spans="1:4" ht="24.95" customHeight="1" x14ac:dyDescent="0.15">
      <c r="A43" s="20" t="s">
        <v>1382</v>
      </c>
      <c r="B43" s="43"/>
      <c r="C43" s="43">
        <v>0</v>
      </c>
      <c r="D43" s="43">
        <v>0</v>
      </c>
    </row>
    <row r="44" spans="1:4" ht="24.95" customHeight="1" x14ac:dyDescent="0.15">
      <c r="A44" s="20" t="s">
        <v>1383</v>
      </c>
      <c r="B44" s="43"/>
      <c r="C44" s="43">
        <v>0</v>
      </c>
      <c r="D44" s="43">
        <v>0</v>
      </c>
    </row>
    <row r="45" spans="1:4" ht="24.95" customHeight="1" x14ac:dyDescent="0.15">
      <c r="A45" s="20" t="s">
        <v>1384</v>
      </c>
      <c r="B45" s="43"/>
      <c r="C45" s="43">
        <v>0</v>
      </c>
      <c r="D45" s="43">
        <v>0</v>
      </c>
    </row>
    <row r="46" spans="1:4" ht="24.95" customHeight="1" x14ac:dyDescent="0.15">
      <c r="A46" s="20" t="s">
        <v>1385</v>
      </c>
      <c r="B46" s="43">
        <v>664</v>
      </c>
      <c r="C46" s="43">
        <v>20</v>
      </c>
      <c r="D46" s="43">
        <v>0</v>
      </c>
    </row>
    <row r="47" spans="1:4" ht="24.95" customHeight="1" x14ac:dyDescent="0.15">
      <c r="A47" s="20" t="s">
        <v>1386</v>
      </c>
      <c r="B47" s="43"/>
      <c r="C47" s="43">
        <v>862</v>
      </c>
      <c r="D47" s="43">
        <v>862</v>
      </c>
    </row>
    <row r="48" spans="1:4" ht="24.95" customHeight="1" x14ac:dyDescent="0.15">
      <c r="A48" s="20" t="s">
        <v>1387</v>
      </c>
      <c r="B48" s="43"/>
      <c r="C48" s="43">
        <v>1210</v>
      </c>
      <c r="D48" s="43">
        <v>1210</v>
      </c>
    </row>
    <row r="49" spans="1:4" ht="24.95" customHeight="1" x14ac:dyDescent="0.15">
      <c r="A49" s="20" t="s">
        <v>1388</v>
      </c>
      <c r="B49" s="43"/>
      <c r="C49" s="43">
        <v>0</v>
      </c>
      <c r="D49" s="43">
        <v>0</v>
      </c>
    </row>
    <row r="50" spans="1:4" ht="24.95" customHeight="1" x14ac:dyDescent="0.15">
      <c r="A50" s="20" t="s">
        <v>1389</v>
      </c>
      <c r="B50" s="43"/>
      <c r="C50" s="43">
        <v>0</v>
      </c>
      <c r="D50" s="43">
        <v>0</v>
      </c>
    </row>
    <row r="51" spans="1:4" ht="24.95" customHeight="1" x14ac:dyDescent="0.15">
      <c r="A51" s="20" t="s">
        <v>1390</v>
      </c>
      <c r="B51" s="43"/>
      <c r="C51" s="43">
        <v>1507</v>
      </c>
      <c r="D51" s="43">
        <v>1507</v>
      </c>
    </row>
    <row r="52" spans="1:4" ht="24.95" customHeight="1" x14ac:dyDescent="0.15">
      <c r="A52" s="18" t="s">
        <v>1391</v>
      </c>
      <c r="B52" s="43">
        <v>3000</v>
      </c>
      <c r="C52" s="43">
        <v>9491</v>
      </c>
      <c r="D52" s="43">
        <v>9353</v>
      </c>
    </row>
    <row r="53" spans="1:4" ht="24.95" customHeight="1" x14ac:dyDescent="0.15">
      <c r="A53" s="20" t="s">
        <v>1379</v>
      </c>
      <c r="B53" s="43"/>
      <c r="C53" s="43">
        <v>0</v>
      </c>
      <c r="D53" s="43">
        <v>0</v>
      </c>
    </row>
    <row r="54" spans="1:4" ht="24.95" customHeight="1" x14ac:dyDescent="0.15">
      <c r="A54" s="20" t="s">
        <v>1380</v>
      </c>
      <c r="B54" s="43">
        <v>3000</v>
      </c>
      <c r="C54" s="43">
        <v>9353</v>
      </c>
      <c r="D54" s="43">
        <v>9353</v>
      </c>
    </row>
    <row r="55" spans="1:4" ht="24.95" customHeight="1" x14ac:dyDescent="0.15">
      <c r="A55" s="20" t="s">
        <v>1392</v>
      </c>
      <c r="B55" s="43"/>
      <c r="C55" s="43">
        <v>0</v>
      </c>
      <c r="D55" s="43">
        <v>0</v>
      </c>
    </row>
    <row r="56" spans="1:4" ht="24.95" customHeight="1" x14ac:dyDescent="0.15">
      <c r="A56" s="18" t="s">
        <v>1393</v>
      </c>
      <c r="B56" s="43">
        <v>700</v>
      </c>
      <c r="C56" s="43">
        <v>138</v>
      </c>
      <c r="D56" s="43">
        <v>0</v>
      </c>
    </row>
    <row r="57" spans="1:4" ht="24.95" customHeight="1" x14ac:dyDescent="0.15">
      <c r="A57" s="18" t="s">
        <v>1394</v>
      </c>
      <c r="B57" s="43">
        <v>4000</v>
      </c>
      <c r="C57" s="43">
        <v>7880</v>
      </c>
      <c r="D57" s="43">
        <v>7880</v>
      </c>
    </row>
    <row r="58" spans="1:4" ht="24.95" customHeight="1" x14ac:dyDescent="0.15">
      <c r="A58" s="20" t="s">
        <v>1395</v>
      </c>
      <c r="B58" s="43"/>
      <c r="C58" s="43">
        <v>0</v>
      </c>
      <c r="D58" s="43">
        <v>0</v>
      </c>
    </row>
    <row r="59" spans="1:4" ht="24.95" customHeight="1" x14ac:dyDescent="0.15">
      <c r="A59" s="20" t="s">
        <v>1396</v>
      </c>
      <c r="B59" s="43"/>
      <c r="C59" s="43">
        <v>390</v>
      </c>
      <c r="D59" s="43">
        <v>390</v>
      </c>
    </row>
    <row r="60" spans="1:4" ht="24.95" customHeight="1" x14ac:dyDescent="0.15">
      <c r="A60" s="20" t="s">
        <v>1397</v>
      </c>
      <c r="B60" s="43"/>
      <c r="C60" s="43">
        <v>0</v>
      </c>
      <c r="D60" s="43">
        <v>0</v>
      </c>
    </row>
    <row r="61" spans="1:4" ht="24.95" customHeight="1" x14ac:dyDescent="0.15">
      <c r="A61" s="20" t="s">
        <v>1398</v>
      </c>
      <c r="B61" s="43"/>
      <c r="C61" s="43">
        <v>0</v>
      </c>
      <c r="D61" s="43">
        <v>0</v>
      </c>
    </row>
    <row r="62" spans="1:4" ht="24.95" customHeight="1" x14ac:dyDescent="0.15">
      <c r="A62" s="20" t="s">
        <v>1399</v>
      </c>
      <c r="B62" s="43">
        <v>4000</v>
      </c>
      <c r="C62" s="43">
        <v>7490</v>
      </c>
      <c r="D62" s="43">
        <v>7490</v>
      </c>
    </row>
    <row r="63" spans="1:4" ht="24.95" customHeight="1" x14ac:dyDescent="0.15">
      <c r="A63" s="18" t="s">
        <v>1400</v>
      </c>
      <c r="B63" s="43">
        <v>4000</v>
      </c>
      <c r="C63" s="43">
        <v>4000</v>
      </c>
      <c r="D63" s="43">
        <v>4000</v>
      </c>
    </row>
    <row r="64" spans="1:4" ht="24.95" customHeight="1" x14ac:dyDescent="0.15">
      <c r="A64" s="20" t="s">
        <v>1401</v>
      </c>
      <c r="B64" s="43"/>
      <c r="C64" s="43">
        <v>0</v>
      </c>
      <c r="D64" s="43">
        <v>0</v>
      </c>
    </row>
    <row r="65" spans="1:4" ht="24.95" customHeight="1" x14ac:dyDescent="0.15">
      <c r="A65" s="20" t="s">
        <v>1402</v>
      </c>
      <c r="B65" s="43"/>
      <c r="C65" s="43">
        <v>106</v>
      </c>
      <c r="D65" s="43">
        <v>106</v>
      </c>
    </row>
    <row r="66" spans="1:4" ht="24.95" customHeight="1" x14ac:dyDescent="0.15">
      <c r="A66" s="20" t="s">
        <v>1403</v>
      </c>
      <c r="B66" s="43">
        <v>4000</v>
      </c>
      <c r="C66" s="43">
        <v>3894</v>
      </c>
      <c r="D66" s="43">
        <v>3894</v>
      </c>
    </row>
    <row r="67" spans="1:4" ht="24.95" customHeight="1" x14ac:dyDescent="0.15">
      <c r="A67" s="18" t="s">
        <v>1404</v>
      </c>
      <c r="B67" s="43"/>
      <c r="C67" s="43">
        <v>0</v>
      </c>
      <c r="D67" s="43">
        <v>0</v>
      </c>
    </row>
    <row r="68" spans="1:4" ht="24.95" customHeight="1" x14ac:dyDescent="0.15">
      <c r="A68" s="18" t="s">
        <v>1405</v>
      </c>
      <c r="B68" s="43"/>
      <c r="C68" s="43">
        <v>0</v>
      </c>
      <c r="D68" s="43">
        <v>0</v>
      </c>
    </row>
    <row r="69" spans="1:4" ht="24.95" customHeight="1" x14ac:dyDescent="0.15">
      <c r="A69" s="20" t="s">
        <v>1362</v>
      </c>
      <c r="B69" s="43"/>
      <c r="C69" s="43">
        <v>0</v>
      </c>
      <c r="D69" s="43">
        <v>0</v>
      </c>
    </row>
    <row r="70" spans="1:4" ht="24.95" customHeight="1" x14ac:dyDescent="0.15">
      <c r="A70" s="20" t="s">
        <v>1406</v>
      </c>
      <c r="B70" s="43"/>
      <c r="C70" s="43">
        <v>0</v>
      </c>
      <c r="D70" s="43">
        <v>0</v>
      </c>
    </row>
    <row r="71" spans="1:4" ht="24.95" customHeight="1" x14ac:dyDescent="0.15">
      <c r="A71" s="20" t="s">
        <v>1407</v>
      </c>
      <c r="B71" s="43"/>
      <c r="C71" s="43">
        <v>0</v>
      </c>
      <c r="D71" s="43">
        <v>0</v>
      </c>
    </row>
    <row r="72" spans="1:4" ht="24.95" customHeight="1" x14ac:dyDescent="0.15">
      <c r="A72" s="20" t="s">
        <v>1408</v>
      </c>
      <c r="B72" s="43"/>
      <c r="C72" s="43">
        <v>0</v>
      </c>
      <c r="D72" s="43">
        <v>0</v>
      </c>
    </row>
    <row r="73" spans="1:4" ht="24.95" customHeight="1" x14ac:dyDescent="0.15">
      <c r="A73" s="18" t="s">
        <v>1409</v>
      </c>
      <c r="B73" s="43"/>
      <c r="C73" s="43">
        <v>0</v>
      </c>
      <c r="D73" s="43">
        <v>0</v>
      </c>
    </row>
    <row r="74" spans="1:4" ht="24.95" customHeight="1" x14ac:dyDescent="0.15">
      <c r="A74" s="20" t="s">
        <v>1362</v>
      </c>
      <c r="B74" s="43"/>
      <c r="C74" s="43">
        <v>0</v>
      </c>
      <c r="D74" s="43">
        <v>0</v>
      </c>
    </row>
    <row r="75" spans="1:4" ht="24.95" customHeight="1" x14ac:dyDescent="0.15">
      <c r="A75" s="20" t="s">
        <v>1406</v>
      </c>
      <c r="B75" s="43"/>
      <c r="C75" s="43">
        <v>0</v>
      </c>
      <c r="D75" s="43">
        <v>0</v>
      </c>
    </row>
    <row r="76" spans="1:4" ht="24.95" customHeight="1" x14ac:dyDescent="0.15">
      <c r="A76" s="20" t="s">
        <v>1410</v>
      </c>
      <c r="B76" s="43"/>
      <c r="C76" s="43">
        <v>0</v>
      </c>
      <c r="D76" s="43">
        <v>0</v>
      </c>
    </row>
    <row r="77" spans="1:4" ht="24.95" customHeight="1" x14ac:dyDescent="0.15">
      <c r="A77" s="20" t="s">
        <v>1411</v>
      </c>
      <c r="B77" s="43"/>
      <c r="C77" s="43">
        <v>0</v>
      </c>
      <c r="D77" s="43">
        <v>0</v>
      </c>
    </row>
    <row r="78" spans="1:4" ht="24.95" customHeight="1" x14ac:dyDescent="0.15">
      <c r="A78" s="18" t="s">
        <v>1412</v>
      </c>
      <c r="B78" s="43"/>
      <c r="C78" s="43">
        <v>0</v>
      </c>
      <c r="D78" s="43">
        <v>0</v>
      </c>
    </row>
    <row r="79" spans="1:4" ht="24.95" customHeight="1" x14ac:dyDescent="0.15">
      <c r="A79" s="20" t="s">
        <v>1413</v>
      </c>
      <c r="B79" s="43"/>
      <c r="C79" s="43">
        <v>0</v>
      </c>
      <c r="D79" s="43">
        <v>0</v>
      </c>
    </row>
    <row r="80" spans="1:4" ht="24.95" customHeight="1" x14ac:dyDescent="0.15">
      <c r="A80" s="20" t="s">
        <v>1414</v>
      </c>
      <c r="B80" s="43"/>
      <c r="C80" s="43">
        <v>0</v>
      </c>
      <c r="D80" s="43">
        <v>0</v>
      </c>
    </row>
    <row r="81" spans="1:4" ht="24.95" customHeight="1" x14ac:dyDescent="0.15">
      <c r="A81" s="20" t="s">
        <v>1415</v>
      </c>
      <c r="B81" s="43"/>
      <c r="C81" s="43">
        <v>0</v>
      </c>
      <c r="D81" s="43">
        <v>0</v>
      </c>
    </row>
    <row r="82" spans="1:4" ht="24.95" customHeight="1" x14ac:dyDescent="0.15">
      <c r="A82" s="20" t="s">
        <v>1416</v>
      </c>
      <c r="B82" s="43"/>
      <c r="C82" s="43">
        <v>0</v>
      </c>
      <c r="D82" s="43">
        <v>0</v>
      </c>
    </row>
    <row r="83" spans="1:4" ht="24.95" customHeight="1" x14ac:dyDescent="0.15">
      <c r="A83" s="18" t="s">
        <v>1417</v>
      </c>
      <c r="B83" s="43"/>
      <c r="C83" s="43">
        <v>0</v>
      </c>
      <c r="D83" s="43">
        <v>0</v>
      </c>
    </row>
    <row r="84" spans="1:4" ht="24.95" customHeight="1" x14ac:dyDescent="0.15">
      <c r="A84" s="18" t="s">
        <v>1418</v>
      </c>
      <c r="B84" s="43"/>
      <c r="C84" s="43">
        <v>0</v>
      </c>
      <c r="D84" s="43">
        <v>0</v>
      </c>
    </row>
    <row r="85" spans="1:4" ht="24.95" customHeight="1" x14ac:dyDescent="0.15">
      <c r="A85" s="20" t="s">
        <v>1419</v>
      </c>
      <c r="B85" s="43"/>
      <c r="C85" s="43">
        <v>0</v>
      </c>
      <c r="D85" s="43">
        <v>0</v>
      </c>
    </row>
    <row r="86" spans="1:4" ht="24.95" customHeight="1" x14ac:dyDescent="0.15">
      <c r="A86" s="20" t="s">
        <v>1420</v>
      </c>
      <c r="B86" s="43"/>
      <c r="C86" s="43">
        <v>0</v>
      </c>
      <c r="D86" s="43">
        <v>0</v>
      </c>
    </row>
    <row r="87" spans="1:4" ht="24.95" customHeight="1" x14ac:dyDescent="0.15">
      <c r="A87" s="20" t="s">
        <v>1421</v>
      </c>
      <c r="B87" s="43"/>
      <c r="C87" s="43">
        <v>0</v>
      </c>
      <c r="D87" s="43">
        <v>0</v>
      </c>
    </row>
    <row r="88" spans="1:4" ht="24.95" customHeight="1" x14ac:dyDescent="0.15">
      <c r="A88" s="20" t="s">
        <v>1422</v>
      </c>
      <c r="B88" s="43"/>
      <c r="C88" s="43">
        <v>0</v>
      </c>
      <c r="D88" s="43">
        <v>0</v>
      </c>
    </row>
    <row r="89" spans="1:4" ht="24.95" customHeight="1" x14ac:dyDescent="0.15">
      <c r="A89" s="18" t="s">
        <v>1423</v>
      </c>
      <c r="B89" s="43"/>
      <c r="C89" s="43">
        <v>0</v>
      </c>
      <c r="D89" s="43">
        <v>0</v>
      </c>
    </row>
    <row r="90" spans="1:4" ht="24.95" customHeight="1" x14ac:dyDescent="0.15">
      <c r="A90" s="20" t="s">
        <v>1421</v>
      </c>
      <c r="B90" s="43"/>
      <c r="C90" s="43">
        <v>0</v>
      </c>
      <c r="D90" s="43">
        <v>0</v>
      </c>
    </row>
    <row r="91" spans="1:4" ht="24.95" customHeight="1" x14ac:dyDescent="0.15">
      <c r="A91" s="20" t="s">
        <v>1424</v>
      </c>
      <c r="B91" s="43"/>
      <c r="C91" s="43">
        <v>0</v>
      </c>
      <c r="D91" s="43">
        <v>0</v>
      </c>
    </row>
    <row r="92" spans="1:4" ht="24.95" customHeight="1" x14ac:dyDescent="0.15">
      <c r="A92" s="20" t="s">
        <v>1425</v>
      </c>
      <c r="B92" s="43"/>
      <c r="C92" s="43">
        <v>0</v>
      </c>
      <c r="D92" s="43">
        <v>0</v>
      </c>
    </row>
    <row r="93" spans="1:4" ht="24.95" customHeight="1" x14ac:dyDescent="0.15">
      <c r="A93" s="20" t="s">
        <v>1426</v>
      </c>
      <c r="B93" s="43"/>
      <c r="C93" s="43">
        <v>0</v>
      </c>
      <c r="D93" s="43">
        <v>0</v>
      </c>
    </row>
    <row r="94" spans="1:4" ht="24.95" customHeight="1" x14ac:dyDescent="0.15">
      <c r="A94" s="18" t="s">
        <v>1427</v>
      </c>
      <c r="B94" s="43"/>
      <c r="C94" s="43">
        <v>0</v>
      </c>
      <c r="D94" s="43">
        <v>0</v>
      </c>
    </row>
    <row r="95" spans="1:4" ht="24.95" customHeight="1" x14ac:dyDescent="0.15">
      <c r="A95" s="20" t="s">
        <v>1428</v>
      </c>
      <c r="B95" s="43"/>
      <c r="C95" s="43">
        <v>0</v>
      </c>
      <c r="D95" s="43">
        <v>0</v>
      </c>
    </row>
    <row r="96" spans="1:4" ht="24.95" customHeight="1" x14ac:dyDescent="0.15">
      <c r="A96" s="20" t="s">
        <v>1429</v>
      </c>
      <c r="B96" s="43"/>
      <c r="C96" s="43">
        <v>0</v>
      </c>
      <c r="D96" s="43">
        <v>0</v>
      </c>
    </row>
    <row r="97" spans="1:4" ht="24.95" customHeight="1" x14ac:dyDescent="0.15">
      <c r="A97" s="20" t="s">
        <v>1430</v>
      </c>
      <c r="B97" s="43"/>
      <c r="C97" s="43">
        <v>0</v>
      </c>
      <c r="D97" s="43">
        <v>0</v>
      </c>
    </row>
    <row r="98" spans="1:4" ht="24.95" customHeight="1" x14ac:dyDescent="0.15">
      <c r="A98" s="20" t="s">
        <v>1431</v>
      </c>
      <c r="B98" s="43"/>
      <c r="C98" s="43">
        <v>0</v>
      </c>
      <c r="D98" s="43">
        <v>0</v>
      </c>
    </row>
    <row r="99" spans="1:4" ht="24.95" customHeight="1" x14ac:dyDescent="0.15">
      <c r="A99" s="18" t="s">
        <v>1432</v>
      </c>
      <c r="B99" s="43"/>
      <c r="C99" s="43">
        <v>0</v>
      </c>
      <c r="D99" s="43">
        <v>0</v>
      </c>
    </row>
    <row r="100" spans="1:4" ht="24.95" customHeight="1" x14ac:dyDescent="0.15">
      <c r="A100" s="20" t="s">
        <v>1433</v>
      </c>
      <c r="B100" s="43"/>
      <c r="C100" s="43">
        <v>0</v>
      </c>
      <c r="D100" s="43">
        <v>0</v>
      </c>
    </row>
    <row r="101" spans="1:4" ht="24.95" customHeight="1" x14ac:dyDescent="0.15">
      <c r="A101" s="20" t="s">
        <v>1434</v>
      </c>
      <c r="B101" s="43"/>
      <c r="C101" s="43">
        <v>0</v>
      </c>
      <c r="D101" s="43">
        <v>0</v>
      </c>
    </row>
    <row r="102" spans="1:4" ht="24.95" customHeight="1" x14ac:dyDescent="0.15">
      <c r="A102" s="20" t="s">
        <v>1435</v>
      </c>
      <c r="B102" s="43"/>
      <c r="C102" s="43">
        <v>0</v>
      </c>
      <c r="D102" s="43">
        <v>0</v>
      </c>
    </row>
    <row r="103" spans="1:4" ht="24.95" customHeight="1" x14ac:dyDescent="0.15">
      <c r="A103" s="20" t="s">
        <v>1436</v>
      </c>
      <c r="B103" s="43"/>
      <c r="C103" s="43">
        <v>0</v>
      </c>
      <c r="D103" s="43">
        <v>0</v>
      </c>
    </row>
    <row r="104" spans="1:4" ht="24.95" customHeight="1" x14ac:dyDescent="0.15">
      <c r="A104" s="20" t="s">
        <v>1437</v>
      </c>
      <c r="B104" s="43"/>
      <c r="C104" s="43">
        <v>0</v>
      </c>
      <c r="D104" s="43">
        <v>0</v>
      </c>
    </row>
    <row r="105" spans="1:4" ht="24.95" customHeight="1" x14ac:dyDescent="0.15">
      <c r="A105" s="20" t="s">
        <v>1438</v>
      </c>
      <c r="B105" s="43"/>
      <c r="C105" s="43">
        <v>0</v>
      </c>
      <c r="D105" s="43">
        <v>0</v>
      </c>
    </row>
    <row r="106" spans="1:4" ht="24.95" customHeight="1" x14ac:dyDescent="0.15">
      <c r="A106" s="20" t="s">
        <v>1439</v>
      </c>
      <c r="B106" s="43"/>
      <c r="C106" s="43">
        <v>0</v>
      </c>
      <c r="D106" s="43">
        <v>0</v>
      </c>
    </row>
    <row r="107" spans="1:4" ht="24.95" customHeight="1" x14ac:dyDescent="0.15">
      <c r="A107" s="20" t="s">
        <v>1440</v>
      </c>
      <c r="B107" s="43"/>
      <c r="C107" s="43">
        <v>0</v>
      </c>
      <c r="D107" s="43">
        <v>0</v>
      </c>
    </row>
    <row r="108" spans="1:4" ht="24.95" customHeight="1" x14ac:dyDescent="0.15">
      <c r="A108" s="18" t="s">
        <v>1441</v>
      </c>
      <c r="B108" s="43"/>
      <c r="C108" s="43">
        <v>0</v>
      </c>
      <c r="D108" s="43">
        <v>0</v>
      </c>
    </row>
    <row r="109" spans="1:4" ht="24.95" customHeight="1" x14ac:dyDescent="0.15">
      <c r="A109" s="20" t="s">
        <v>1442</v>
      </c>
      <c r="B109" s="43"/>
      <c r="C109" s="43">
        <v>0</v>
      </c>
      <c r="D109" s="43">
        <v>0</v>
      </c>
    </row>
    <row r="110" spans="1:4" ht="24.95" customHeight="1" x14ac:dyDescent="0.15">
      <c r="A110" s="20" t="s">
        <v>1443</v>
      </c>
      <c r="B110" s="43"/>
      <c r="C110" s="43">
        <v>0</v>
      </c>
      <c r="D110" s="43">
        <v>0</v>
      </c>
    </row>
    <row r="111" spans="1:4" ht="24.95" customHeight="1" x14ac:dyDescent="0.15">
      <c r="A111" s="20" t="s">
        <v>1444</v>
      </c>
      <c r="B111" s="43"/>
      <c r="C111" s="43">
        <v>0</v>
      </c>
      <c r="D111" s="43">
        <v>0</v>
      </c>
    </row>
    <row r="112" spans="1:4" ht="24.95" customHeight="1" x14ac:dyDescent="0.15">
      <c r="A112" s="20" t="s">
        <v>1445</v>
      </c>
      <c r="B112" s="43"/>
      <c r="C112" s="43">
        <v>0</v>
      </c>
      <c r="D112" s="43">
        <v>0</v>
      </c>
    </row>
    <row r="113" spans="1:4" ht="24.95" customHeight="1" x14ac:dyDescent="0.15">
      <c r="A113" s="20" t="s">
        <v>1446</v>
      </c>
      <c r="B113" s="43"/>
      <c r="C113" s="43">
        <v>0</v>
      </c>
      <c r="D113" s="43">
        <v>0</v>
      </c>
    </row>
    <row r="114" spans="1:4" ht="24.95" customHeight="1" x14ac:dyDescent="0.15">
      <c r="A114" s="20" t="s">
        <v>1447</v>
      </c>
      <c r="B114" s="43"/>
      <c r="C114" s="43">
        <v>0</v>
      </c>
      <c r="D114" s="43">
        <v>0</v>
      </c>
    </row>
    <row r="115" spans="1:4" ht="24.95" customHeight="1" x14ac:dyDescent="0.15">
      <c r="A115" s="18" t="s">
        <v>1448</v>
      </c>
      <c r="B115" s="43"/>
      <c r="C115" s="43">
        <v>0</v>
      </c>
      <c r="D115" s="43">
        <v>0</v>
      </c>
    </row>
    <row r="116" spans="1:4" ht="24.95" customHeight="1" x14ac:dyDescent="0.15">
      <c r="A116" s="20" t="s">
        <v>1449</v>
      </c>
      <c r="B116" s="43"/>
      <c r="C116" s="43">
        <v>0</v>
      </c>
      <c r="D116" s="43">
        <v>0</v>
      </c>
    </row>
    <row r="117" spans="1:4" ht="24.95" customHeight="1" x14ac:dyDescent="0.15">
      <c r="A117" s="20" t="s">
        <v>1450</v>
      </c>
      <c r="B117" s="43"/>
      <c r="C117" s="43">
        <v>0</v>
      </c>
      <c r="D117" s="43">
        <v>0</v>
      </c>
    </row>
    <row r="118" spans="1:4" ht="24.95" customHeight="1" x14ac:dyDescent="0.15">
      <c r="A118" s="20" t="s">
        <v>1451</v>
      </c>
      <c r="B118" s="43"/>
      <c r="C118" s="43">
        <v>0</v>
      </c>
      <c r="D118" s="43">
        <v>0</v>
      </c>
    </row>
    <row r="119" spans="1:4" ht="24.95" customHeight="1" x14ac:dyDescent="0.15">
      <c r="A119" s="20" t="s">
        <v>1452</v>
      </c>
      <c r="B119" s="43"/>
      <c r="C119" s="43">
        <v>0</v>
      </c>
      <c r="D119" s="43">
        <v>0</v>
      </c>
    </row>
    <row r="120" spans="1:4" ht="24.95" customHeight="1" x14ac:dyDescent="0.15">
      <c r="A120" s="20" t="s">
        <v>1453</v>
      </c>
      <c r="B120" s="43"/>
      <c r="C120" s="43">
        <v>0</v>
      </c>
      <c r="D120" s="43">
        <v>0</v>
      </c>
    </row>
    <row r="121" spans="1:4" ht="24.95" customHeight="1" x14ac:dyDescent="0.15">
      <c r="A121" s="20" t="s">
        <v>1454</v>
      </c>
      <c r="B121" s="43"/>
      <c r="C121" s="43">
        <v>0</v>
      </c>
      <c r="D121" s="43">
        <v>0</v>
      </c>
    </row>
    <row r="122" spans="1:4" ht="24.95" customHeight="1" x14ac:dyDescent="0.15">
      <c r="A122" s="20" t="s">
        <v>1455</v>
      </c>
      <c r="B122" s="43"/>
      <c r="C122" s="43">
        <v>0</v>
      </c>
      <c r="D122" s="43">
        <v>0</v>
      </c>
    </row>
    <row r="123" spans="1:4" ht="24.95" customHeight="1" x14ac:dyDescent="0.15">
      <c r="A123" s="20" t="s">
        <v>1456</v>
      </c>
      <c r="B123" s="43"/>
      <c r="C123" s="43">
        <v>0</v>
      </c>
      <c r="D123" s="43">
        <v>0</v>
      </c>
    </row>
    <row r="124" spans="1:4" ht="24.95" customHeight="1" x14ac:dyDescent="0.15">
      <c r="A124" s="18" t="s">
        <v>1457</v>
      </c>
      <c r="B124" s="43">
        <v>0</v>
      </c>
      <c r="C124" s="43">
        <v>0</v>
      </c>
      <c r="D124" s="43">
        <v>0</v>
      </c>
    </row>
    <row r="125" spans="1:4" ht="24.95" customHeight="1" x14ac:dyDescent="0.15">
      <c r="A125" s="18" t="s">
        <v>1458</v>
      </c>
      <c r="B125" s="43"/>
      <c r="C125" s="43">
        <v>0</v>
      </c>
      <c r="D125" s="43">
        <v>0</v>
      </c>
    </row>
    <row r="126" spans="1:4" ht="24.95" customHeight="1" x14ac:dyDescent="0.15">
      <c r="A126" s="20" t="s">
        <v>1459</v>
      </c>
      <c r="B126" s="43"/>
      <c r="C126" s="43">
        <v>0</v>
      </c>
      <c r="D126" s="43">
        <v>0</v>
      </c>
    </row>
    <row r="127" spans="1:4" ht="24.95" customHeight="1" x14ac:dyDescent="0.15">
      <c r="A127" s="20" t="s">
        <v>1460</v>
      </c>
      <c r="B127" s="43"/>
      <c r="C127" s="43">
        <v>0</v>
      </c>
      <c r="D127" s="43">
        <v>0</v>
      </c>
    </row>
    <row r="128" spans="1:4" ht="24.95" customHeight="1" x14ac:dyDescent="0.15">
      <c r="A128" s="20" t="s">
        <v>1461</v>
      </c>
      <c r="B128" s="43"/>
      <c r="C128" s="43">
        <v>0</v>
      </c>
      <c r="D128" s="43">
        <v>0</v>
      </c>
    </row>
    <row r="129" spans="1:4" ht="24.95" customHeight="1" x14ac:dyDescent="0.15">
      <c r="A129" s="18" t="s">
        <v>1462</v>
      </c>
      <c r="B129" s="43"/>
      <c r="C129" s="43">
        <v>63</v>
      </c>
      <c r="D129" s="43">
        <v>63</v>
      </c>
    </row>
    <row r="130" spans="1:4" ht="24.95" customHeight="1" x14ac:dyDescent="0.15">
      <c r="A130" s="18" t="s">
        <v>1463</v>
      </c>
      <c r="B130" s="43"/>
      <c r="C130" s="43">
        <v>63</v>
      </c>
      <c r="D130" s="43">
        <v>63</v>
      </c>
    </row>
    <row r="131" spans="1:4" ht="24.95" customHeight="1" x14ac:dyDescent="0.15">
      <c r="A131" s="20" t="s">
        <v>1464</v>
      </c>
      <c r="B131" s="43"/>
      <c r="C131" s="43">
        <v>0</v>
      </c>
      <c r="D131" s="43">
        <v>0</v>
      </c>
    </row>
    <row r="132" spans="1:4" ht="24.95" customHeight="1" x14ac:dyDescent="0.15">
      <c r="A132" s="20" t="s">
        <v>1465</v>
      </c>
      <c r="B132" s="43"/>
      <c r="C132" s="43">
        <v>0</v>
      </c>
      <c r="D132" s="43">
        <v>0</v>
      </c>
    </row>
    <row r="133" spans="1:4" ht="24.95" customHeight="1" x14ac:dyDescent="0.15">
      <c r="A133" s="20" t="s">
        <v>1466</v>
      </c>
      <c r="B133" s="43"/>
      <c r="C133" s="43">
        <v>0</v>
      </c>
      <c r="D133" s="43">
        <v>0</v>
      </c>
    </row>
    <row r="134" spans="1:4" ht="24.95" customHeight="1" x14ac:dyDescent="0.15">
      <c r="A134" s="20" t="s">
        <v>1467</v>
      </c>
      <c r="B134" s="43"/>
      <c r="C134" s="43">
        <v>63</v>
      </c>
      <c r="D134" s="43">
        <v>63</v>
      </c>
    </row>
    <row r="135" spans="1:4" ht="24.95" customHeight="1" x14ac:dyDescent="0.15">
      <c r="A135" s="20" t="s">
        <v>1468</v>
      </c>
      <c r="B135" s="43"/>
      <c r="C135" s="43">
        <v>0</v>
      </c>
      <c r="D135" s="43">
        <v>0</v>
      </c>
    </row>
    <row r="136" spans="1:4" ht="24.95" customHeight="1" x14ac:dyDescent="0.15">
      <c r="A136" s="18" t="s">
        <v>1469</v>
      </c>
      <c r="B136" s="43"/>
      <c r="C136" s="43">
        <v>0</v>
      </c>
      <c r="D136" s="43">
        <v>0</v>
      </c>
    </row>
    <row r="137" spans="1:4" ht="24.95" customHeight="1" x14ac:dyDescent="0.15">
      <c r="A137" s="18" t="s">
        <v>1470</v>
      </c>
      <c r="B137" s="43"/>
      <c r="C137" s="43">
        <v>0</v>
      </c>
      <c r="D137" s="43">
        <v>0</v>
      </c>
    </row>
    <row r="138" spans="1:4" ht="24.95" customHeight="1" x14ac:dyDescent="0.15">
      <c r="A138" s="20" t="s">
        <v>1471</v>
      </c>
      <c r="B138" s="43"/>
      <c r="C138" s="43">
        <v>0</v>
      </c>
      <c r="D138" s="43">
        <v>0</v>
      </c>
    </row>
    <row r="139" spans="1:4" ht="24.95" customHeight="1" x14ac:dyDescent="0.15">
      <c r="A139" s="20" t="s">
        <v>1472</v>
      </c>
      <c r="B139" s="43"/>
      <c r="C139" s="43">
        <v>0</v>
      </c>
      <c r="D139" s="43">
        <v>0</v>
      </c>
    </row>
    <row r="140" spans="1:4" ht="24.95" customHeight="1" x14ac:dyDescent="0.15">
      <c r="A140" s="18" t="s">
        <v>1291</v>
      </c>
      <c r="B140" s="43">
        <v>3000</v>
      </c>
      <c r="C140" s="43">
        <v>6534</v>
      </c>
      <c r="D140" s="43">
        <v>3734</v>
      </c>
    </row>
    <row r="141" spans="1:4" ht="24.95" customHeight="1" x14ac:dyDescent="0.15">
      <c r="A141" s="18" t="s">
        <v>1473</v>
      </c>
      <c r="B141" s="43">
        <v>3000</v>
      </c>
      <c r="C141" s="43">
        <v>1000</v>
      </c>
      <c r="D141" s="43">
        <v>1000</v>
      </c>
    </row>
    <row r="142" spans="1:4" ht="24.95" customHeight="1" x14ac:dyDescent="0.15">
      <c r="A142" s="18" t="s">
        <v>1474</v>
      </c>
      <c r="B142" s="43"/>
      <c r="C142" s="43">
        <v>0</v>
      </c>
      <c r="D142" s="43">
        <v>0</v>
      </c>
    </row>
    <row r="143" spans="1:4" ht="24.95" customHeight="1" x14ac:dyDescent="0.15">
      <c r="A143" s="20" t="s">
        <v>1475</v>
      </c>
      <c r="B143" s="43"/>
      <c r="C143" s="43">
        <v>0</v>
      </c>
      <c r="D143" s="43">
        <v>0</v>
      </c>
    </row>
    <row r="144" spans="1:4" ht="24.95" customHeight="1" x14ac:dyDescent="0.15">
      <c r="A144" s="20" t="s">
        <v>1476</v>
      </c>
      <c r="B144" s="43"/>
      <c r="C144" s="43">
        <v>0</v>
      </c>
      <c r="D144" s="43">
        <v>0</v>
      </c>
    </row>
    <row r="145" spans="1:4" ht="24.95" customHeight="1" x14ac:dyDescent="0.15">
      <c r="A145" s="20" t="s">
        <v>1477</v>
      </c>
      <c r="B145" s="43"/>
      <c r="C145" s="43">
        <v>0</v>
      </c>
      <c r="D145" s="43">
        <v>0</v>
      </c>
    </row>
    <row r="146" spans="1:4" ht="24.95" customHeight="1" x14ac:dyDescent="0.15">
      <c r="A146" s="20" t="s">
        <v>1478</v>
      </c>
      <c r="B146" s="43"/>
      <c r="C146" s="43">
        <v>0</v>
      </c>
      <c r="D146" s="43">
        <v>0</v>
      </c>
    </row>
    <row r="147" spans="1:4" ht="24.95" customHeight="1" x14ac:dyDescent="0.15">
      <c r="A147" s="20" t="s">
        <v>1479</v>
      </c>
      <c r="B147" s="43"/>
      <c r="C147" s="43">
        <v>0</v>
      </c>
      <c r="D147" s="43">
        <v>0</v>
      </c>
    </row>
    <row r="148" spans="1:4" ht="24.95" customHeight="1" x14ac:dyDescent="0.15">
      <c r="A148" s="20" t="s">
        <v>1480</v>
      </c>
      <c r="B148" s="43"/>
      <c r="C148" s="43">
        <v>0</v>
      </c>
      <c r="D148" s="43">
        <v>0</v>
      </c>
    </row>
    <row r="149" spans="1:4" ht="24.95" customHeight="1" x14ac:dyDescent="0.15">
      <c r="A149" s="20" t="s">
        <v>1481</v>
      </c>
      <c r="B149" s="43"/>
      <c r="C149" s="43">
        <v>0</v>
      </c>
      <c r="D149" s="43">
        <v>0</v>
      </c>
    </row>
    <row r="150" spans="1:4" ht="24.95" customHeight="1" x14ac:dyDescent="0.15">
      <c r="A150" s="20" t="s">
        <v>1482</v>
      </c>
      <c r="B150" s="43"/>
      <c r="C150" s="43">
        <v>0</v>
      </c>
      <c r="D150" s="43">
        <v>0</v>
      </c>
    </row>
    <row r="151" spans="1:4" ht="24.95" customHeight="1" x14ac:dyDescent="0.15">
      <c r="A151" s="18" t="s">
        <v>1483</v>
      </c>
      <c r="B151" s="43"/>
      <c r="C151" s="43">
        <v>5534</v>
      </c>
      <c r="D151" s="43">
        <v>2734</v>
      </c>
    </row>
    <row r="152" spans="1:4" ht="24.95" customHeight="1" x14ac:dyDescent="0.15">
      <c r="A152" s="20" t="s">
        <v>1484</v>
      </c>
      <c r="B152" s="43"/>
      <c r="C152" s="43">
        <v>0</v>
      </c>
      <c r="D152" s="43">
        <v>0</v>
      </c>
    </row>
    <row r="153" spans="1:4" ht="24.95" customHeight="1" x14ac:dyDescent="0.15">
      <c r="A153" s="20" t="s">
        <v>1485</v>
      </c>
      <c r="B153" s="43"/>
      <c r="C153" s="43">
        <v>4563.0609999999997</v>
      </c>
      <c r="D153" s="43">
        <v>1988</v>
      </c>
    </row>
    <row r="154" spans="1:4" ht="24.95" customHeight="1" x14ac:dyDescent="0.15">
      <c r="A154" s="20" t="s">
        <v>1486</v>
      </c>
      <c r="B154" s="43"/>
      <c r="C154" s="43">
        <v>949.75</v>
      </c>
      <c r="D154" s="43">
        <v>725</v>
      </c>
    </row>
    <row r="155" spans="1:4" ht="24.95" customHeight="1" x14ac:dyDescent="0.15">
      <c r="A155" s="20" t="s">
        <v>1487</v>
      </c>
      <c r="B155" s="43"/>
      <c r="C155" s="43">
        <v>0</v>
      </c>
      <c r="D155" s="43">
        <v>0</v>
      </c>
    </row>
    <row r="156" spans="1:4" ht="24.95" customHeight="1" x14ac:dyDescent="0.15">
      <c r="A156" s="20" t="s">
        <v>1488</v>
      </c>
      <c r="B156" s="43"/>
      <c r="C156" s="43">
        <v>0</v>
      </c>
      <c r="D156" s="43">
        <v>0</v>
      </c>
    </row>
    <row r="157" spans="1:4" ht="24.95" customHeight="1" x14ac:dyDescent="0.15">
      <c r="A157" s="20" t="s">
        <v>1489</v>
      </c>
      <c r="B157" s="43"/>
      <c r="C157" s="43">
        <v>21</v>
      </c>
      <c r="D157" s="43">
        <v>21</v>
      </c>
    </row>
    <row r="158" spans="1:4" ht="24.95" customHeight="1" x14ac:dyDescent="0.15">
      <c r="A158" s="20" t="s">
        <v>1490</v>
      </c>
      <c r="B158" s="43"/>
      <c r="C158" s="43">
        <v>0</v>
      </c>
      <c r="D158" s="43">
        <v>0</v>
      </c>
    </row>
    <row r="159" spans="1:4" ht="24.95" customHeight="1" x14ac:dyDescent="0.15">
      <c r="A159" s="20" t="s">
        <v>1491</v>
      </c>
      <c r="B159" s="43"/>
      <c r="C159" s="43">
        <v>0</v>
      </c>
      <c r="D159" s="43">
        <v>0</v>
      </c>
    </row>
    <row r="160" spans="1:4" ht="24.95" customHeight="1" x14ac:dyDescent="0.15">
      <c r="A160" s="20" t="s">
        <v>1492</v>
      </c>
      <c r="B160" s="43"/>
      <c r="C160" s="43">
        <v>0</v>
      </c>
      <c r="D160" s="43">
        <v>0</v>
      </c>
    </row>
    <row r="161" spans="1:4" ht="24.95" customHeight="1" x14ac:dyDescent="0.15">
      <c r="A161" s="20" t="s">
        <v>1493</v>
      </c>
      <c r="B161" s="43"/>
      <c r="C161" s="43">
        <v>0</v>
      </c>
      <c r="D161" s="43">
        <v>0</v>
      </c>
    </row>
    <row r="162" spans="1:4" ht="24.95" customHeight="1" x14ac:dyDescent="0.15">
      <c r="A162" s="20" t="s">
        <v>1494</v>
      </c>
      <c r="B162" s="43"/>
      <c r="C162" s="43">
        <v>0</v>
      </c>
      <c r="D162" s="43">
        <v>0</v>
      </c>
    </row>
    <row r="163" spans="1:4" ht="24.95" customHeight="1" x14ac:dyDescent="0.15">
      <c r="A163" s="18" t="s">
        <v>1495</v>
      </c>
      <c r="B163" s="43">
        <v>9016</v>
      </c>
      <c r="C163" s="43">
        <v>7073</v>
      </c>
      <c r="D163" s="43">
        <v>7073</v>
      </c>
    </row>
    <row r="164" spans="1:4" ht="24.95" customHeight="1" x14ac:dyDescent="0.15">
      <c r="A164" s="18" t="s">
        <v>1496</v>
      </c>
      <c r="B164" s="43"/>
      <c r="C164" s="43">
        <v>7073</v>
      </c>
      <c r="D164" s="43">
        <v>7073</v>
      </c>
    </row>
    <row r="165" spans="1:4" ht="24.95" customHeight="1" x14ac:dyDescent="0.15">
      <c r="A165" s="20" t="s">
        <v>1497</v>
      </c>
      <c r="B165" s="43"/>
      <c r="C165" s="43">
        <v>0</v>
      </c>
      <c r="D165" s="43">
        <v>0</v>
      </c>
    </row>
    <row r="166" spans="1:4" ht="24.95" customHeight="1" x14ac:dyDescent="0.15">
      <c r="A166" s="20" t="s">
        <v>1498</v>
      </c>
      <c r="B166" s="43"/>
      <c r="C166" s="43">
        <v>0</v>
      </c>
      <c r="D166" s="43">
        <v>0</v>
      </c>
    </row>
    <row r="167" spans="1:4" ht="24.95" customHeight="1" x14ac:dyDescent="0.15">
      <c r="A167" s="20" t="s">
        <v>1499</v>
      </c>
      <c r="B167" s="43"/>
      <c r="C167" s="43">
        <v>0</v>
      </c>
      <c r="D167" s="43">
        <v>0</v>
      </c>
    </row>
    <row r="168" spans="1:4" ht="24.95" customHeight="1" x14ac:dyDescent="0.15">
      <c r="A168" s="20" t="s">
        <v>1500</v>
      </c>
      <c r="B168" s="43">
        <v>9016</v>
      </c>
      <c r="C168" s="43">
        <v>7073</v>
      </c>
      <c r="D168" s="43">
        <v>7073</v>
      </c>
    </row>
    <row r="169" spans="1:4" ht="24.95" customHeight="1" x14ac:dyDescent="0.15">
      <c r="A169" s="20" t="s">
        <v>1501</v>
      </c>
      <c r="B169" s="43"/>
      <c r="C169" s="43">
        <v>0</v>
      </c>
      <c r="D169" s="43">
        <v>0</v>
      </c>
    </row>
    <row r="170" spans="1:4" ht="24.95" customHeight="1" x14ac:dyDescent="0.15">
      <c r="A170" s="20" t="s">
        <v>1502</v>
      </c>
      <c r="B170" s="43"/>
      <c r="C170" s="43">
        <v>0</v>
      </c>
      <c r="D170" s="43">
        <v>0</v>
      </c>
    </row>
    <row r="171" spans="1:4" ht="24.95" customHeight="1" x14ac:dyDescent="0.15">
      <c r="A171" s="20" t="s">
        <v>1503</v>
      </c>
      <c r="B171" s="43"/>
      <c r="C171" s="43">
        <v>0</v>
      </c>
      <c r="D171" s="43">
        <v>0</v>
      </c>
    </row>
    <row r="172" spans="1:4" ht="24.95" customHeight="1" x14ac:dyDescent="0.15">
      <c r="A172" s="20" t="s">
        <v>1504</v>
      </c>
      <c r="B172" s="43"/>
      <c r="C172" s="43">
        <v>0</v>
      </c>
      <c r="D172" s="43">
        <v>0</v>
      </c>
    </row>
    <row r="173" spans="1:4" ht="24.95" customHeight="1" x14ac:dyDescent="0.15">
      <c r="A173" s="20" t="s">
        <v>1505</v>
      </c>
      <c r="B173" s="43"/>
      <c r="C173" s="43">
        <v>0</v>
      </c>
      <c r="D173" s="43">
        <v>0</v>
      </c>
    </row>
    <row r="174" spans="1:4" ht="24.95" customHeight="1" x14ac:dyDescent="0.15">
      <c r="A174" s="20" t="s">
        <v>1506</v>
      </c>
      <c r="B174" s="43"/>
      <c r="C174" s="43">
        <v>0</v>
      </c>
      <c r="D174" s="43">
        <v>0</v>
      </c>
    </row>
    <row r="175" spans="1:4" ht="24.95" customHeight="1" x14ac:dyDescent="0.15">
      <c r="A175" s="20" t="s">
        <v>1507</v>
      </c>
      <c r="B175" s="43"/>
      <c r="C175" s="43">
        <v>0</v>
      </c>
      <c r="D175" s="43">
        <v>0</v>
      </c>
    </row>
    <row r="176" spans="1:4" ht="24.95" customHeight="1" x14ac:dyDescent="0.15">
      <c r="A176" s="20" t="s">
        <v>1508</v>
      </c>
      <c r="B176" s="43"/>
      <c r="C176" s="43">
        <v>0</v>
      </c>
      <c r="D176" s="43">
        <v>0</v>
      </c>
    </row>
    <row r="177" spans="1:4" ht="24.95" customHeight="1" x14ac:dyDescent="0.15">
      <c r="A177" s="20" t="s">
        <v>1509</v>
      </c>
      <c r="B177" s="43"/>
      <c r="C177" s="43">
        <v>0</v>
      </c>
      <c r="D177" s="43">
        <v>0</v>
      </c>
    </row>
    <row r="178" spans="1:4" ht="24.95" customHeight="1" x14ac:dyDescent="0.15">
      <c r="A178" s="20" t="s">
        <v>1510</v>
      </c>
      <c r="B178" s="43"/>
      <c r="C178" s="43">
        <v>0</v>
      </c>
      <c r="D178" s="43">
        <v>0</v>
      </c>
    </row>
    <row r="179" spans="1:4" ht="24.95" customHeight="1" x14ac:dyDescent="0.15">
      <c r="A179" s="20" t="s">
        <v>1511</v>
      </c>
      <c r="B179" s="43"/>
      <c r="C179" s="43">
        <v>0</v>
      </c>
      <c r="D179" s="43">
        <v>0</v>
      </c>
    </row>
    <row r="180" spans="1:4" ht="24.95" customHeight="1" x14ac:dyDescent="0.15">
      <c r="A180" s="20" t="s">
        <v>1512</v>
      </c>
      <c r="B180" s="43"/>
      <c r="C180" s="43">
        <v>0</v>
      </c>
      <c r="D180" s="43">
        <v>0</v>
      </c>
    </row>
    <row r="181" spans="1:4" ht="24.95" customHeight="1" x14ac:dyDescent="0.15">
      <c r="A181" s="20" t="s">
        <v>1513</v>
      </c>
      <c r="B181" s="43"/>
      <c r="C181" s="43">
        <v>0</v>
      </c>
      <c r="D181" s="43">
        <v>0</v>
      </c>
    </row>
    <row r="182" spans="1:4" ht="24.95" customHeight="1" x14ac:dyDescent="0.15">
      <c r="A182" s="18" t="s">
        <v>1514</v>
      </c>
      <c r="B182" s="43">
        <v>500</v>
      </c>
      <c r="C182" s="43">
        <v>5</v>
      </c>
      <c r="D182" s="43">
        <v>5</v>
      </c>
    </row>
    <row r="183" spans="1:4" ht="24.95" customHeight="1" x14ac:dyDescent="0.15">
      <c r="A183" s="18" t="s">
        <v>1515</v>
      </c>
      <c r="B183" s="43"/>
      <c r="C183" s="43">
        <v>5</v>
      </c>
      <c r="D183" s="43">
        <v>5</v>
      </c>
    </row>
    <row r="184" spans="1:4" ht="24.95" customHeight="1" x14ac:dyDescent="0.15">
      <c r="A184" s="20" t="s">
        <v>1516</v>
      </c>
      <c r="B184" s="43"/>
      <c r="C184" s="43">
        <v>0</v>
      </c>
      <c r="D184" s="43">
        <v>0</v>
      </c>
    </row>
    <row r="185" spans="1:4" ht="24.95" customHeight="1" x14ac:dyDescent="0.15">
      <c r="A185" s="20" t="s">
        <v>1517</v>
      </c>
      <c r="B185" s="43"/>
      <c r="C185" s="43">
        <v>0</v>
      </c>
      <c r="D185" s="43">
        <v>0</v>
      </c>
    </row>
    <row r="186" spans="1:4" ht="24.95" customHeight="1" x14ac:dyDescent="0.15">
      <c r="A186" s="20" t="s">
        <v>1518</v>
      </c>
      <c r="B186" s="43"/>
      <c r="C186" s="43">
        <v>0</v>
      </c>
      <c r="D186" s="43">
        <v>0</v>
      </c>
    </row>
    <row r="187" spans="1:4" ht="24.95" customHeight="1" x14ac:dyDescent="0.15">
      <c r="A187" s="20" t="s">
        <v>1519</v>
      </c>
      <c r="B187" s="43">
        <v>500</v>
      </c>
      <c r="C187" s="43">
        <v>0</v>
      </c>
      <c r="D187" s="43">
        <v>0</v>
      </c>
    </row>
    <row r="188" spans="1:4" ht="24.95" customHeight="1" x14ac:dyDescent="0.15">
      <c r="A188" s="20" t="s">
        <v>1520</v>
      </c>
      <c r="B188" s="43"/>
      <c r="C188" s="43">
        <v>0</v>
      </c>
      <c r="D188" s="43">
        <v>0</v>
      </c>
    </row>
    <row r="189" spans="1:4" ht="24.95" customHeight="1" x14ac:dyDescent="0.15">
      <c r="A189" s="20" t="s">
        <v>1521</v>
      </c>
      <c r="B189" s="43"/>
      <c r="C189" s="43">
        <v>0</v>
      </c>
      <c r="D189" s="43">
        <v>0</v>
      </c>
    </row>
    <row r="190" spans="1:4" ht="24.95" customHeight="1" x14ac:dyDescent="0.15">
      <c r="A190" s="20" t="s">
        <v>1522</v>
      </c>
      <c r="B190" s="43"/>
      <c r="C190" s="43">
        <v>0</v>
      </c>
      <c r="D190" s="43">
        <v>0</v>
      </c>
    </row>
    <row r="191" spans="1:4" ht="24.95" customHeight="1" x14ac:dyDescent="0.15">
      <c r="A191" s="20" t="s">
        <v>1523</v>
      </c>
      <c r="B191" s="43"/>
      <c r="C191" s="43">
        <v>0</v>
      </c>
      <c r="D191" s="43">
        <v>0</v>
      </c>
    </row>
    <row r="192" spans="1:4" ht="24.95" customHeight="1" x14ac:dyDescent="0.15">
      <c r="A192" s="20" t="s">
        <v>1524</v>
      </c>
      <c r="B192" s="43"/>
      <c r="C192" s="43">
        <v>0</v>
      </c>
      <c r="D192" s="43">
        <v>0</v>
      </c>
    </row>
    <row r="193" spans="1:4" ht="24.95" customHeight="1" x14ac:dyDescent="0.15">
      <c r="A193" s="20" t="s">
        <v>1525</v>
      </c>
      <c r="B193" s="43"/>
      <c r="C193" s="43">
        <v>0</v>
      </c>
      <c r="D193" s="43">
        <v>0</v>
      </c>
    </row>
    <row r="194" spans="1:4" ht="24.95" customHeight="1" x14ac:dyDescent="0.15">
      <c r="A194" s="20" t="s">
        <v>1526</v>
      </c>
      <c r="B194" s="43"/>
      <c r="C194" s="43">
        <v>0</v>
      </c>
      <c r="D194" s="43">
        <v>0</v>
      </c>
    </row>
    <row r="195" spans="1:4" ht="24.95" customHeight="1" x14ac:dyDescent="0.15">
      <c r="A195" s="20" t="s">
        <v>1527</v>
      </c>
      <c r="B195" s="43"/>
      <c r="C195" s="43">
        <v>0</v>
      </c>
      <c r="D195" s="43">
        <v>0</v>
      </c>
    </row>
    <row r="196" spans="1:4" ht="24.95" customHeight="1" x14ac:dyDescent="0.15">
      <c r="A196" s="20" t="s">
        <v>1528</v>
      </c>
      <c r="B196" s="43"/>
      <c r="C196" s="43">
        <v>0</v>
      </c>
      <c r="D196" s="43">
        <v>0</v>
      </c>
    </row>
    <row r="197" spans="1:4" ht="24.95" customHeight="1" x14ac:dyDescent="0.15">
      <c r="A197" s="20" t="s">
        <v>1529</v>
      </c>
      <c r="B197" s="43"/>
      <c r="C197" s="43">
        <v>5</v>
      </c>
      <c r="D197" s="43">
        <v>5</v>
      </c>
    </row>
    <row r="198" spans="1:4" ht="24.95" customHeight="1" x14ac:dyDescent="0.15">
      <c r="A198" s="20" t="s">
        <v>1530</v>
      </c>
      <c r="B198" s="43"/>
      <c r="C198" s="43">
        <v>0</v>
      </c>
      <c r="D198" s="43">
        <v>0</v>
      </c>
    </row>
    <row r="199" spans="1:4" ht="24.95" customHeight="1" x14ac:dyDescent="0.15">
      <c r="A199" s="20" t="s">
        <v>1531</v>
      </c>
      <c r="B199" s="43"/>
      <c r="C199" s="43">
        <v>0</v>
      </c>
      <c r="D199" s="43">
        <v>0</v>
      </c>
    </row>
    <row r="200" spans="1:4" ht="24.95" customHeight="1" x14ac:dyDescent="0.15">
      <c r="A200" s="20" t="s">
        <v>1532</v>
      </c>
      <c r="B200" s="43"/>
      <c r="C200" s="43">
        <v>0</v>
      </c>
      <c r="D200" s="43">
        <v>0</v>
      </c>
    </row>
    <row r="201" spans="1:4" ht="24.95" customHeight="1" x14ac:dyDescent="0.15">
      <c r="A201" s="17" t="s">
        <v>1346</v>
      </c>
      <c r="B201" s="43">
        <v>79664</v>
      </c>
      <c r="C201" s="43">
        <v>188116</v>
      </c>
      <c r="D201" s="43">
        <v>166454</v>
      </c>
    </row>
  </sheetData>
  <mergeCells count="1">
    <mergeCell ref="A1:D1"/>
  </mergeCells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I8" sqref="I8"/>
    </sheetView>
  </sheetViews>
  <sheetFormatPr defaultRowHeight="13.5" x14ac:dyDescent="0.15"/>
  <cols>
    <col min="1" max="1" width="35.875" style="46" bestFit="1" customWidth="1"/>
    <col min="2" max="2" width="12.5" style="46" customWidth="1"/>
    <col min="3" max="3" width="35.875" style="46" bestFit="1" customWidth="1"/>
    <col min="4" max="4" width="12.5" style="46" customWidth="1"/>
  </cols>
  <sheetData>
    <row r="1" spans="1:4" ht="24.95" customHeight="1" x14ac:dyDescent="0.15">
      <c r="A1" s="117" t="s">
        <v>1644</v>
      </c>
      <c r="B1" s="117"/>
      <c r="C1" s="117"/>
      <c r="D1" s="117"/>
    </row>
    <row r="2" spans="1:4" ht="24.95" customHeight="1" x14ac:dyDescent="0.15">
      <c r="A2" s="118" t="s">
        <v>1128</v>
      </c>
      <c r="B2" s="118"/>
      <c r="C2" s="118"/>
      <c r="D2" s="118"/>
    </row>
    <row r="3" spans="1:4" s="14" customFormat="1" ht="24.95" customHeight="1" x14ac:dyDescent="0.15">
      <c r="A3" s="17" t="s">
        <v>1563</v>
      </c>
      <c r="B3" s="17" t="s">
        <v>1344</v>
      </c>
      <c r="C3" s="17" t="s">
        <v>1563</v>
      </c>
      <c r="D3" s="17" t="s">
        <v>1344</v>
      </c>
    </row>
    <row r="4" spans="1:4" s="14" customFormat="1" ht="24.95" customHeight="1" x14ac:dyDescent="0.15">
      <c r="A4" s="20" t="s">
        <v>1335</v>
      </c>
      <c r="B4" s="30">
        <v>222238</v>
      </c>
      <c r="C4" s="20" t="s">
        <v>1346</v>
      </c>
      <c r="D4" s="30">
        <v>166454</v>
      </c>
    </row>
    <row r="5" spans="1:4" s="14" customFormat="1" ht="24.95" customHeight="1" x14ac:dyDescent="0.15">
      <c r="A5" s="20" t="s">
        <v>1546</v>
      </c>
      <c r="B5" s="30">
        <v>3143</v>
      </c>
      <c r="C5" s="20" t="s">
        <v>1547</v>
      </c>
      <c r="D5" s="30">
        <v>10545</v>
      </c>
    </row>
    <row r="6" spans="1:4" s="14" customFormat="1" ht="24.95" customHeight="1" x14ac:dyDescent="0.15">
      <c r="A6" s="20" t="s">
        <v>1548</v>
      </c>
      <c r="B6" s="30">
        <v>0</v>
      </c>
      <c r="C6" s="20" t="s">
        <v>1549</v>
      </c>
      <c r="D6" s="30">
        <v>0</v>
      </c>
    </row>
    <row r="7" spans="1:4" s="14" customFormat="1" ht="24.95" customHeight="1" x14ac:dyDescent="0.15">
      <c r="A7" s="20" t="s">
        <v>1550</v>
      </c>
      <c r="B7" s="30">
        <v>13275</v>
      </c>
      <c r="C7" s="20"/>
      <c r="D7" s="30"/>
    </row>
    <row r="8" spans="1:4" s="14" customFormat="1" ht="24.95" customHeight="1" x14ac:dyDescent="0.15">
      <c r="A8" s="20" t="s">
        <v>1551</v>
      </c>
      <c r="B8" s="30">
        <v>0</v>
      </c>
      <c r="C8" s="20" t="s">
        <v>1552</v>
      </c>
      <c r="D8" s="30">
        <v>41315</v>
      </c>
    </row>
    <row r="9" spans="1:4" s="14" customFormat="1" ht="24.95" customHeight="1" x14ac:dyDescent="0.15">
      <c r="A9" s="20" t="s">
        <v>1553</v>
      </c>
      <c r="B9" s="30">
        <v>0</v>
      </c>
      <c r="C9" s="20"/>
      <c r="D9" s="30"/>
    </row>
    <row r="10" spans="1:4" s="14" customFormat="1" ht="24.95" customHeight="1" x14ac:dyDescent="0.15">
      <c r="A10" s="20" t="s">
        <v>1554</v>
      </c>
      <c r="B10" s="30">
        <v>0</v>
      </c>
      <c r="C10" s="20"/>
      <c r="D10" s="30"/>
    </row>
    <row r="11" spans="1:4" s="14" customFormat="1" ht="24.95" customHeight="1" x14ac:dyDescent="0.15">
      <c r="A11" s="20" t="s">
        <v>1555</v>
      </c>
      <c r="B11" s="30">
        <v>0</v>
      </c>
      <c r="C11" s="20"/>
      <c r="D11" s="30"/>
    </row>
    <row r="12" spans="1:4" s="14" customFormat="1" ht="24.95" customHeight="1" x14ac:dyDescent="0.15">
      <c r="A12" s="20" t="s">
        <v>1222</v>
      </c>
      <c r="B12" s="30">
        <v>72500</v>
      </c>
      <c r="C12" s="20" t="s">
        <v>1216</v>
      </c>
      <c r="D12" s="30">
        <v>3180</v>
      </c>
    </row>
    <row r="13" spans="1:4" s="14" customFormat="1" ht="24.95" customHeight="1" x14ac:dyDescent="0.15">
      <c r="A13" s="20" t="s">
        <v>1558</v>
      </c>
      <c r="B13" s="30">
        <v>72500</v>
      </c>
      <c r="C13" s="20" t="s">
        <v>1556</v>
      </c>
      <c r="D13" s="30">
        <v>3180</v>
      </c>
    </row>
    <row r="14" spans="1:4" s="14" customFormat="1" ht="24.95" customHeight="1" x14ac:dyDescent="0.15">
      <c r="A14" s="20"/>
      <c r="B14" s="30"/>
      <c r="C14" s="20" t="s">
        <v>1557</v>
      </c>
      <c r="D14" s="30">
        <v>68000</v>
      </c>
    </row>
    <row r="15" spans="1:4" s="14" customFormat="1" ht="24.95" customHeight="1" x14ac:dyDescent="0.15">
      <c r="A15" s="20"/>
      <c r="B15" s="30"/>
      <c r="C15" s="20" t="s">
        <v>1559</v>
      </c>
      <c r="D15" s="30">
        <v>21662</v>
      </c>
    </row>
    <row r="16" spans="1:4" s="14" customFormat="1" ht="24.95" customHeight="1" x14ac:dyDescent="0.15">
      <c r="A16" s="17" t="s">
        <v>1560</v>
      </c>
      <c r="B16" s="30">
        <v>311156</v>
      </c>
      <c r="C16" s="17" t="s">
        <v>1561</v>
      </c>
      <c r="D16" s="30">
        <v>311156</v>
      </c>
    </row>
    <row r="17" spans="1:4" s="14" customFormat="1" ht="24.95" customHeight="1" x14ac:dyDescent="0.15">
      <c r="A17" s="46"/>
      <c r="B17" s="46"/>
      <c r="C17" s="46"/>
      <c r="D17" s="46"/>
    </row>
    <row r="18" spans="1:4" s="14" customFormat="1" ht="24.95" customHeight="1" x14ac:dyDescent="0.15">
      <c r="A18" s="46"/>
      <c r="B18" s="46"/>
      <c r="C18" s="46"/>
      <c r="D18" s="46"/>
    </row>
    <row r="19" spans="1:4" s="14" customFormat="1" ht="24.95" customHeight="1" x14ac:dyDescent="0.15">
      <c r="A19" s="46"/>
      <c r="B19" s="46"/>
      <c r="C19" s="46"/>
      <c r="D19" s="46"/>
    </row>
    <row r="20" spans="1:4" s="14" customFormat="1" ht="24.95" customHeight="1" x14ac:dyDescent="0.15">
      <c r="A20" s="46"/>
      <c r="B20" s="46"/>
      <c r="C20" s="46"/>
      <c r="D20" s="46"/>
    </row>
    <row r="21" spans="1:4" s="14" customFormat="1" ht="24.95" customHeight="1" x14ac:dyDescent="0.15">
      <c r="A21" s="46"/>
      <c r="B21" s="46"/>
      <c r="C21" s="46"/>
      <c r="D21" s="46"/>
    </row>
  </sheetData>
  <mergeCells count="2">
    <mergeCell ref="A1:D1"/>
    <mergeCell ref="A2:D2"/>
  </mergeCells>
  <phoneticPr fontId="2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N19" sqref="N19"/>
    </sheetView>
  </sheetViews>
  <sheetFormatPr defaultRowHeight="24.95" customHeight="1" x14ac:dyDescent="0.15"/>
  <cols>
    <col min="1" max="1" width="55.125" style="32" customWidth="1"/>
    <col min="2" max="2" width="14.125" style="32" customWidth="1"/>
    <col min="3" max="16384" width="9" style="32"/>
  </cols>
  <sheetData>
    <row r="1" spans="1:2" ht="24.95" customHeight="1" x14ac:dyDescent="0.15">
      <c r="A1" s="116" t="s">
        <v>1568</v>
      </c>
      <c r="B1" s="116"/>
    </row>
    <row r="2" spans="1:2" ht="24.95" customHeight="1" x14ac:dyDescent="0.15">
      <c r="B2" s="32" t="s">
        <v>1569</v>
      </c>
    </row>
    <row r="3" spans="1:2" ht="24.95" customHeight="1" x14ac:dyDescent="0.15">
      <c r="A3" s="48" t="s">
        <v>1567</v>
      </c>
      <c r="B3" s="48" t="s">
        <v>1566</v>
      </c>
    </row>
    <row r="4" spans="1:2" ht="24.95" customHeight="1" x14ac:dyDescent="0.15">
      <c r="A4" s="47" t="s">
        <v>1565</v>
      </c>
      <c r="B4" s="43">
        <v>7488</v>
      </c>
    </row>
    <row r="5" spans="1:2" ht="24.95" customHeight="1" x14ac:dyDescent="0.15">
      <c r="A5" s="25" t="s">
        <v>1540</v>
      </c>
      <c r="B5" s="43">
        <v>194</v>
      </c>
    </row>
    <row r="6" spans="1:2" ht="24.95" customHeight="1" x14ac:dyDescent="0.15">
      <c r="A6" s="25" t="s">
        <v>1541</v>
      </c>
      <c r="B6" s="43">
        <v>2785</v>
      </c>
    </row>
    <row r="7" spans="1:2" ht="24.95" customHeight="1" x14ac:dyDescent="0.15">
      <c r="A7" s="25" t="s">
        <v>1564</v>
      </c>
      <c r="B7" s="43">
        <v>18</v>
      </c>
    </row>
    <row r="8" spans="1:2" ht="24.95" customHeight="1" x14ac:dyDescent="0.15">
      <c r="A8" s="25" t="s">
        <v>1542</v>
      </c>
      <c r="B8" s="43">
        <v>837</v>
      </c>
    </row>
    <row r="9" spans="1:2" ht="24.95" customHeight="1" x14ac:dyDescent="0.15">
      <c r="A9" s="25" t="s">
        <v>1539</v>
      </c>
      <c r="B9" s="43">
        <v>330</v>
      </c>
    </row>
    <row r="10" spans="1:2" ht="24.95" customHeight="1" x14ac:dyDescent="0.15">
      <c r="A10" s="25" t="s">
        <v>1543</v>
      </c>
      <c r="B10" s="43">
        <v>3324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H6" sqref="H6"/>
    </sheetView>
  </sheetViews>
  <sheetFormatPr defaultRowHeight="24.95" customHeight="1" x14ac:dyDescent="0.15"/>
  <cols>
    <col min="1" max="1" width="39.75" style="1" customWidth="1"/>
    <col min="2" max="2" width="20.75" style="1" customWidth="1"/>
    <col min="3" max="7" width="9" style="1"/>
    <col min="8" max="8" width="47" style="1" customWidth="1"/>
    <col min="9" max="16384" width="9" style="1"/>
  </cols>
  <sheetData>
    <row r="1" spans="1:2" ht="24.95" customHeight="1" x14ac:dyDescent="0.15">
      <c r="A1" s="116" t="s">
        <v>1921</v>
      </c>
      <c r="B1" s="116"/>
    </row>
    <row r="2" spans="1:2" ht="24.95" customHeight="1" x14ac:dyDescent="0.15">
      <c r="A2" s="32"/>
      <c r="B2" s="71" t="s">
        <v>1300</v>
      </c>
    </row>
    <row r="3" spans="1:2" s="70" customFormat="1" ht="24.95" customHeight="1" x14ac:dyDescent="0.15">
      <c r="A3" s="28" t="s">
        <v>1563</v>
      </c>
      <c r="B3" s="28" t="s">
        <v>1297</v>
      </c>
    </row>
    <row r="4" spans="1:2" ht="24.95" customHeight="1" x14ac:dyDescent="0.15">
      <c r="A4" s="47" t="s">
        <v>1653</v>
      </c>
      <c r="B4" s="43">
        <v>10545</v>
      </c>
    </row>
    <row r="5" spans="1:2" ht="24.95" customHeight="1" x14ac:dyDescent="0.15">
      <c r="A5" s="25" t="s">
        <v>1645</v>
      </c>
      <c r="B5" s="43">
        <v>148</v>
      </c>
    </row>
    <row r="6" spans="1:2" ht="24.95" customHeight="1" x14ac:dyDescent="0.15">
      <c r="A6" s="25" t="s">
        <v>1646</v>
      </c>
      <c r="B6" s="43">
        <v>98</v>
      </c>
    </row>
    <row r="7" spans="1:2" ht="24.95" customHeight="1" x14ac:dyDescent="0.15">
      <c r="A7" s="25" t="s">
        <v>1647</v>
      </c>
      <c r="B7" s="43">
        <v>8000</v>
      </c>
    </row>
    <row r="8" spans="1:2" ht="24.95" customHeight="1" x14ac:dyDescent="0.15">
      <c r="A8" s="25" t="s">
        <v>1648</v>
      </c>
      <c r="B8" s="43">
        <v>147</v>
      </c>
    </row>
    <row r="9" spans="1:2" ht="24.95" customHeight="1" x14ac:dyDescent="0.15">
      <c r="A9" s="25" t="s">
        <v>1649</v>
      </c>
      <c r="B9" s="43">
        <v>50</v>
      </c>
    </row>
    <row r="10" spans="1:2" ht="24.95" customHeight="1" x14ac:dyDescent="0.15">
      <c r="A10" s="25" t="s">
        <v>1650</v>
      </c>
      <c r="B10" s="43">
        <v>194</v>
      </c>
    </row>
    <row r="11" spans="1:2" ht="24.95" customHeight="1" x14ac:dyDescent="0.15">
      <c r="A11" s="31" t="s">
        <v>1651</v>
      </c>
      <c r="B11" s="69">
        <v>17</v>
      </c>
    </row>
    <row r="12" spans="1:2" ht="24.95" customHeight="1" x14ac:dyDescent="0.15">
      <c r="A12" s="31" t="s">
        <v>1652</v>
      </c>
      <c r="B12" s="69">
        <v>1891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28" workbookViewId="0">
      <selection activeCell="J36" sqref="J36"/>
    </sheetView>
  </sheetViews>
  <sheetFormatPr defaultRowHeight="24.95" customHeight="1" x14ac:dyDescent="0.15"/>
  <cols>
    <col min="1" max="1" width="30" style="1" bestFit="1" customWidth="1"/>
    <col min="2" max="2" width="11.25" style="33" customWidth="1"/>
    <col min="3" max="3" width="39" style="1" customWidth="1"/>
    <col min="4" max="4" width="11.5" style="33" customWidth="1"/>
    <col min="5" max="16384" width="9" style="1"/>
  </cols>
  <sheetData>
    <row r="1" spans="1:4" ht="24.95" customHeight="1" x14ac:dyDescent="0.15">
      <c r="A1" s="116" t="s">
        <v>1570</v>
      </c>
      <c r="B1" s="116"/>
      <c r="C1" s="116"/>
      <c r="D1" s="116"/>
    </row>
    <row r="2" spans="1:4" ht="24.95" customHeight="1" x14ac:dyDescent="0.15">
      <c r="D2" s="33" t="s">
        <v>1571</v>
      </c>
    </row>
    <row r="3" spans="1:4" s="50" customFormat="1" ht="24.95" customHeight="1" x14ac:dyDescent="0.15">
      <c r="A3" s="40" t="s">
        <v>1604</v>
      </c>
      <c r="B3" s="41" t="s">
        <v>1566</v>
      </c>
      <c r="C3" s="40" t="s">
        <v>1604</v>
      </c>
      <c r="D3" s="41" t="s">
        <v>1566</v>
      </c>
    </row>
    <row r="4" spans="1:4" s="65" customFormat="1" ht="24.95" customHeight="1" x14ac:dyDescent="0.15">
      <c r="A4" s="63" t="s">
        <v>1605</v>
      </c>
      <c r="B4" s="64">
        <v>577</v>
      </c>
      <c r="C4" s="18" t="s">
        <v>1360</v>
      </c>
      <c r="D4" s="64">
        <v>0</v>
      </c>
    </row>
    <row r="5" spans="1:4" s="65" customFormat="1" ht="24.95" customHeight="1" x14ac:dyDescent="0.15">
      <c r="A5" s="63" t="s">
        <v>1606</v>
      </c>
      <c r="B5" s="64">
        <v>416</v>
      </c>
      <c r="C5" s="18" t="s">
        <v>1285</v>
      </c>
      <c r="D5" s="64">
        <v>0</v>
      </c>
    </row>
    <row r="6" spans="1:4" s="65" customFormat="1" ht="24.95" customHeight="1" x14ac:dyDescent="0.15">
      <c r="A6" s="63" t="s">
        <v>1607</v>
      </c>
      <c r="B6" s="64">
        <v>0</v>
      </c>
      <c r="C6" s="20" t="s">
        <v>1572</v>
      </c>
      <c r="D6" s="64">
        <v>0</v>
      </c>
    </row>
    <row r="7" spans="1:4" s="65" customFormat="1" ht="24.95" customHeight="1" x14ac:dyDescent="0.15">
      <c r="A7" s="63" t="s">
        <v>1608</v>
      </c>
      <c r="B7" s="64">
        <v>0</v>
      </c>
      <c r="C7" s="18" t="s">
        <v>1573</v>
      </c>
      <c r="D7" s="64">
        <v>803</v>
      </c>
    </row>
    <row r="8" spans="1:4" s="65" customFormat="1" ht="24.95" customHeight="1" x14ac:dyDescent="0.15">
      <c r="A8" s="63" t="s">
        <v>1609</v>
      </c>
      <c r="B8" s="64">
        <v>100</v>
      </c>
      <c r="C8" s="18" t="s">
        <v>1574</v>
      </c>
      <c r="D8" s="64">
        <v>260</v>
      </c>
    </row>
    <row r="9" spans="1:4" s="65" customFormat="1" ht="24.95" customHeight="1" x14ac:dyDescent="0.15">
      <c r="A9" s="63"/>
      <c r="B9" s="64"/>
      <c r="C9" s="20" t="s">
        <v>1575</v>
      </c>
      <c r="D9" s="64">
        <v>0</v>
      </c>
    </row>
    <row r="10" spans="1:4" s="65" customFormat="1" ht="24.95" customHeight="1" x14ac:dyDescent="0.15">
      <c r="A10" s="63"/>
      <c r="B10" s="64"/>
      <c r="C10" s="20" t="s">
        <v>1576</v>
      </c>
      <c r="D10" s="64">
        <v>0</v>
      </c>
    </row>
    <row r="11" spans="1:4" s="65" customFormat="1" ht="24.95" customHeight="1" x14ac:dyDescent="0.15">
      <c r="A11" s="63"/>
      <c r="B11" s="64"/>
      <c r="C11" s="20" t="s">
        <v>1577</v>
      </c>
      <c r="D11" s="64">
        <v>0</v>
      </c>
    </row>
    <row r="12" spans="1:4" s="65" customFormat="1" ht="24.95" customHeight="1" x14ac:dyDescent="0.15">
      <c r="A12" s="63"/>
      <c r="B12" s="64"/>
      <c r="C12" s="20" t="s">
        <v>1578</v>
      </c>
      <c r="D12" s="64">
        <v>0</v>
      </c>
    </row>
    <row r="13" spans="1:4" s="65" customFormat="1" ht="24.95" customHeight="1" x14ac:dyDescent="0.15">
      <c r="A13" s="63"/>
      <c r="B13" s="64"/>
      <c r="C13" s="20" t="s">
        <v>1579</v>
      </c>
      <c r="D13" s="64">
        <v>0</v>
      </c>
    </row>
    <row r="14" spans="1:4" s="65" customFormat="1" ht="24.95" customHeight="1" x14ac:dyDescent="0.15">
      <c r="A14" s="63"/>
      <c r="B14" s="64"/>
      <c r="C14" s="20" t="s">
        <v>1580</v>
      </c>
      <c r="D14" s="64">
        <v>0</v>
      </c>
    </row>
    <row r="15" spans="1:4" s="65" customFormat="1" ht="24.95" customHeight="1" x14ac:dyDescent="0.15">
      <c r="A15" s="63"/>
      <c r="B15" s="64"/>
      <c r="C15" s="20" t="s">
        <v>1581</v>
      </c>
      <c r="D15" s="64">
        <v>260</v>
      </c>
    </row>
    <row r="16" spans="1:4" s="65" customFormat="1" ht="24.95" customHeight="1" x14ac:dyDescent="0.15">
      <c r="A16" s="63"/>
      <c r="B16" s="64"/>
      <c r="C16" s="20" t="s">
        <v>1582</v>
      </c>
      <c r="D16" s="64">
        <v>0</v>
      </c>
    </row>
    <row r="17" spans="1:4" s="65" customFormat="1" ht="24.95" customHeight="1" x14ac:dyDescent="0.15">
      <c r="A17" s="63"/>
      <c r="B17" s="64"/>
      <c r="C17" s="20" t="s">
        <v>1583</v>
      </c>
      <c r="D17" s="64">
        <v>0</v>
      </c>
    </row>
    <row r="18" spans="1:4" s="65" customFormat="1" ht="24.95" customHeight="1" x14ac:dyDescent="0.15">
      <c r="A18" s="63"/>
      <c r="B18" s="64"/>
      <c r="C18" s="18" t="s">
        <v>1584</v>
      </c>
      <c r="D18" s="64">
        <v>0</v>
      </c>
    </row>
    <row r="19" spans="1:4" s="65" customFormat="1" ht="24.95" customHeight="1" x14ac:dyDescent="0.15">
      <c r="A19" s="63"/>
      <c r="B19" s="64"/>
      <c r="C19" s="20" t="s">
        <v>1585</v>
      </c>
      <c r="D19" s="64">
        <v>0</v>
      </c>
    </row>
    <row r="20" spans="1:4" s="65" customFormat="1" ht="24.95" customHeight="1" x14ac:dyDescent="0.15">
      <c r="A20" s="63"/>
      <c r="B20" s="64"/>
      <c r="C20" s="20" t="s">
        <v>1586</v>
      </c>
      <c r="D20" s="64">
        <v>0</v>
      </c>
    </row>
    <row r="21" spans="1:4" s="65" customFormat="1" ht="24.95" customHeight="1" x14ac:dyDescent="0.15">
      <c r="A21" s="63"/>
      <c r="B21" s="64"/>
      <c r="C21" s="20" t="s">
        <v>1587</v>
      </c>
      <c r="D21" s="64">
        <v>0</v>
      </c>
    </row>
    <row r="22" spans="1:4" s="65" customFormat="1" ht="24.95" customHeight="1" x14ac:dyDescent="0.15">
      <c r="A22" s="63"/>
      <c r="B22" s="64"/>
      <c r="C22" s="20" t="s">
        <v>1588</v>
      </c>
      <c r="D22" s="64">
        <v>0</v>
      </c>
    </row>
    <row r="23" spans="1:4" s="65" customFormat="1" ht="24.95" customHeight="1" x14ac:dyDescent="0.15">
      <c r="A23" s="63"/>
      <c r="B23" s="64"/>
      <c r="C23" s="20" t="s">
        <v>1589</v>
      </c>
      <c r="D23" s="64">
        <v>0</v>
      </c>
    </row>
    <row r="24" spans="1:4" s="65" customFormat="1" ht="24.95" customHeight="1" x14ac:dyDescent="0.15">
      <c r="A24" s="63"/>
      <c r="B24" s="64"/>
      <c r="C24" s="20" t="s">
        <v>1590</v>
      </c>
      <c r="D24" s="64">
        <v>0</v>
      </c>
    </row>
    <row r="25" spans="1:4" s="65" customFormat="1" ht="24.95" customHeight="1" x14ac:dyDescent="0.15">
      <c r="A25" s="63"/>
      <c r="B25" s="64"/>
      <c r="C25" s="20" t="s">
        <v>1591</v>
      </c>
      <c r="D25" s="64">
        <v>0</v>
      </c>
    </row>
    <row r="26" spans="1:4" s="65" customFormat="1" ht="24.95" customHeight="1" x14ac:dyDescent="0.15">
      <c r="A26" s="63"/>
      <c r="B26" s="64"/>
      <c r="C26" s="20" t="s">
        <v>1592</v>
      </c>
      <c r="D26" s="64">
        <v>0</v>
      </c>
    </row>
    <row r="27" spans="1:4" s="65" customFormat="1" ht="24.95" customHeight="1" x14ac:dyDescent="0.15">
      <c r="A27" s="63"/>
      <c r="B27" s="64"/>
      <c r="C27" s="18" t="s">
        <v>1593</v>
      </c>
      <c r="D27" s="64">
        <v>180</v>
      </c>
    </row>
    <row r="28" spans="1:4" s="65" customFormat="1" ht="24.95" customHeight="1" x14ac:dyDescent="0.15">
      <c r="A28" s="63"/>
      <c r="B28" s="64"/>
      <c r="C28" s="20" t="s">
        <v>1594</v>
      </c>
      <c r="D28" s="64">
        <v>180</v>
      </c>
    </row>
    <row r="29" spans="1:4" s="65" customFormat="1" ht="24.95" customHeight="1" x14ac:dyDescent="0.15">
      <c r="A29" s="63"/>
      <c r="B29" s="64"/>
      <c r="C29" s="18" t="s">
        <v>1595</v>
      </c>
      <c r="D29" s="64">
        <v>0</v>
      </c>
    </row>
    <row r="30" spans="1:4" s="65" customFormat="1" ht="24.95" customHeight="1" x14ac:dyDescent="0.15">
      <c r="A30" s="63"/>
      <c r="B30" s="64"/>
      <c r="C30" s="20" t="s">
        <v>1596</v>
      </c>
      <c r="D30" s="64">
        <v>0</v>
      </c>
    </row>
    <row r="31" spans="1:4" s="65" customFormat="1" ht="24.95" customHeight="1" x14ac:dyDescent="0.15">
      <c r="A31" s="63"/>
      <c r="B31" s="64"/>
      <c r="C31" s="20" t="s">
        <v>1597</v>
      </c>
      <c r="D31" s="64">
        <v>0</v>
      </c>
    </row>
    <row r="32" spans="1:4" s="65" customFormat="1" ht="24.95" customHeight="1" x14ac:dyDescent="0.15">
      <c r="A32" s="63"/>
      <c r="B32" s="64"/>
      <c r="C32" s="20" t="s">
        <v>1598</v>
      </c>
      <c r="D32" s="64">
        <v>0</v>
      </c>
    </row>
    <row r="33" spans="1:4" s="65" customFormat="1" ht="24.95" customHeight="1" x14ac:dyDescent="0.15">
      <c r="A33" s="63"/>
      <c r="B33" s="64"/>
      <c r="C33" s="18" t="s">
        <v>1599</v>
      </c>
      <c r="D33" s="64">
        <v>363</v>
      </c>
    </row>
    <row r="34" spans="1:4" s="65" customFormat="1" ht="24.95" customHeight="1" x14ac:dyDescent="0.15">
      <c r="A34" s="63"/>
      <c r="B34" s="64"/>
      <c r="C34" s="20" t="s">
        <v>1600</v>
      </c>
      <c r="D34" s="64">
        <v>363</v>
      </c>
    </row>
    <row r="35" spans="1:4" s="65" customFormat="1" ht="24.95" customHeight="1" x14ac:dyDescent="0.15">
      <c r="A35" s="63" t="s">
        <v>1895</v>
      </c>
      <c r="B35" s="64">
        <v>1093</v>
      </c>
      <c r="C35" s="20" t="s">
        <v>1573</v>
      </c>
      <c r="D35" s="64">
        <v>803</v>
      </c>
    </row>
    <row r="36" spans="1:4" s="65" customFormat="1" ht="24.95" customHeight="1" x14ac:dyDescent="0.15">
      <c r="A36" s="63" t="s">
        <v>1896</v>
      </c>
      <c r="B36" s="64">
        <v>0</v>
      </c>
      <c r="C36" s="20" t="s">
        <v>1602</v>
      </c>
      <c r="D36" s="64">
        <v>0</v>
      </c>
    </row>
    <row r="37" spans="1:4" s="65" customFormat="1" ht="24.95" customHeight="1" x14ac:dyDescent="0.15">
      <c r="A37" s="63" t="s">
        <v>1898</v>
      </c>
      <c r="B37" s="64">
        <v>0</v>
      </c>
      <c r="C37" s="20" t="s">
        <v>1601</v>
      </c>
      <c r="D37" s="30">
        <v>290</v>
      </c>
    </row>
    <row r="38" spans="1:4" s="68" customFormat="1" ht="24.95" customHeight="1" x14ac:dyDescent="0.15">
      <c r="A38" s="66" t="s">
        <v>1610</v>
      </c>
      <c r="B38" s="67">
        <v>1093</v>
      </c>
      <c r="C38" s="66" t="s">
        <v>1603</v>
      </c>
      <c r="D38" s="67">
        <f>D37+D35</f>
        <v>1093</v>
      </c>
    </row>
  </sheetData>
  <mergeCells count="1">
    <mergeCell ref="A1:D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83"/>
  <sheetViews>
    <sheetView topLeftCell="A22" workbookViewId="0">
      <selection activeCell="C26" sqref="C26"/>
    </sheetView>
  </sheetViews>
  <sheetFormatPr defaultRowHeight="24.95" customHeight="1" x14ac:dyDescent="0.15"/>
  <cols>
    <col min="1" max="1" width="40.75" style="2" customWidth="1"/>
    <col min="2" max="2" width="14.875" style="2" customWidth="1"/>
    <col min="3" max="3" width="14.875" style="100" customWidth="1"/>
    <col min="4" max="4" width="14.875" style="2" customWidth="1"/>
    <col min="5" max="16384" width="9" style="2"/>
  </cols>
  <sheetData>
    <row r="1" spans="1:4" ht="24.95" customHeight="1" x14ac:dyDescent="0.15">
      <c r="A1" s="111" t="s">
        <v>35</v>
      </c>
      <c r="B1" s="111"/>
      <c r="C1" s="111"/>
      <c r="D1" s="111"/>
    </row>
    <row r="2" spans="1:4" ht="24.95" customHeight="1" x14ac:dyDescent="0.15">
      <c r="D2" s="2" t="s">
        <v>36</v>
      </c>
    </row>
    <row r="3" spans="1:4" ht="24.95" customHeight="1" x14ac:dyDescent="0.15">
      <c r="A3" s="5" t="s">
        <v>37</v>
      </c>
      <c r="B3" s="5" t="s">
        <v>38</v>
      </c>
      <c r="C3" s="101" t="s">
        <v>39</v>
      </c>
      <c r="D3" s="5" t="s">
        <v>40</v>
      </c>
    </row>
    <row r="4" spans="1:4" ht="24.95" customHeight="1" x14ac:dyDescent="0.15">
      <c r="A4" s="8" t="s">
        <v>41</v>
      </c>
      <c r="B4" s="11">
        <v>137825</v>
      </c>
      <c r="C4" s="96">
        <v>145598</v>
      </c>
      <c r="D4" s="11">
        <v>145211</v>
      </c>
    </row>
    <row r="5" spans="1:4" ht="24.95" customHeight="1" x14ac:dyDescent="0.15">
      <c r="A5" s="8" t="s">
        <v>42</v>
      </c>
      <c r="B5" s="11">
        <v>5352</v>
      </c>
      <c r="C5" s="96">
        <v>5021</v>
      </c>
      <c r="D5" s="11">
        <v>5021</v>
      </c>
    </row>
    <row r="6" spans="1:4" ht="24.95" customHeight="1" x14ac:dyDescent="0.15">
      <c r="A6" s="9" t="s">
        <v>43</v>
      </c>
      <c r="B6" s="11">
        <v>3828</v>
      </c>
      <c r="C6" s="96">
        <v>3479</v>
      </c>
      <c r="D6" s="11">
        <v>3469</v>
      </c>
    </row>
    <row r="7" spans="1:4" ht="24.95" customHeight="1" x14ac:dyDescent="0.15">
      <c r="A7" s="9" t="s">
        <v>44</v>
      </c>
      <c r="B7" s="11">
        <v>578</v>
      </c>
      <c r="C7" s="96">
        <v>773</v>
      </c>
      <c r="D7" s="11">
        <v>773</v>
      </c>
    </row>
    <row r="8" spans="1:4" ht="24.95" customHeight="1" x14ac:dyDescent="0.15">
      <c r="A8" s="9" t="s">
        <v>45</v>
      </c>
      <c r="B8" s="11">
        <v>9</v>
      </c>
      <c r="C8" s="96">
        <v>0</v>
      </c>
      <c r="D8" s="11">
        <v>0</v>
      </c>
    </row>
    <row r="9" spans="1:4" ht="24.95" customHeight="1" x14ac:dyDescent="0.15">
      <c r="A9" s="9" t="s">
        <v>46</v>
      </c>
      <c r="B9" s="11">
        <v>305</v>
      </c>
      <c r="C9" s="96">
        <v>374</v>
      </c>
      <c r="D9" s="11">
        <v>374</v>
      </c>
    </row>
    <row r="10" spans="1:4" ht="24.95" customHeight="1" x14ac:dyDescent="0.15">
      <c r="A10" s="9" t="s">
        <v>47</v>
      </c>
      <c r="B10" s="11">
        <v>8</v>
      </c>
      <c r="C10" s="96">
        <v>8</v>
      </c>
      <c r="D10" s="11">
        <v>8</v>
      </c>
    </row>
    <row r="11" spans="1:4" ht="24.95" customHeight="1" x14ac:dyDescent="0.15">
      <c r="A11" s="9" t="s">
        <v>48</v>
      </c>
      <c r="B11" s="11">
        <v>41</v>
      </c>
      <c r="C11" s="96">
        <v>56</v>
      </c>
      <c r="D11" s="11">
        <v>56</v>
      </c>
    </row>
    <row r="12" spans="1:4" ht="24.95" customHeight="1" x14ac:dyDescent="0.15">
      <c r="A12" s="9" t="s">
        <v>49</v>
      </c>
      <c r="B12" s="11">
        <v>3</v>
      </c>
      <c r="C12" s="96">
        <v>20</v>
      </c>
      <c r="D12" s="11">
        <v>20</v>
      </c>
    </row>
    <row r="13" spans="1:4" ht="24.95" customHeight="1" x14ac:dyDescent="0.15">
      <c r="A13" s="9" t="s">
        <v>50</v>
      </c>
      <c r="B13" s="11">
        <v>179</v>
      </c>
      <c r="C13" s="96">
        <v>187</v>
      </c>
      <c r="D13" s="11">
        <v>187</v>
      </c>
    </row>
    <row r="14" spans="1:4" ht="24.95" customHeight="1" x14ac:dyDescent="0.15">
      <c r="A14" s="9" t="s">
        <v>51</v>
      </c>
      <c r="B14" s="11"/>
      <c r="C14" s="96">
        <v>3</v>
      </c>
      <c r="D14" s="11">
        <v>3</v>
      </c>
    </row>
    <row r="15" spans="1:4" ht="24.95" customHeight="1" x14ac:dyDescent="0.15">
      <c r="A15" s="9" t="s">
        <v>52</v>
      </c>
      <c r="B15" s="11">
        <v>371</v>
      </c>
      <c r="C15" s="96">
        <v>141</v>
      </c>
      <c r="D15" s="11">
        <v>131</v>
      </c>
    </row>
    <row r="16" spans="1:4" ht="24.95" customHeight="1" x14ac:dyDescent="0.15">
      <c r="A16" s="9" t="s">
        <v>53</v>
      </c>
      <c r="B16" s="11">
        <v>30</v>
      </c>
      <c r="C16" s="96">
        <v>0</v>
      </c>
      <c r="D16" s="11">
        <v>0</v>
      </c>
    </row>
    <row r="17" spans="1:4" ht="24.95" customHeight="1" x14ac:dyDescent="0.15">
      <c r="A17" s="8" t="s">
        <v>54</v>
      </c>
      <c r="B17" s="11">
        <v>3457</v>
      </c>
      <c r="C17" s="96">
        <v>3606</v>
      </c>
      <c r="D17" s="11">
        <v>3596</v>
      </c>
    </row>
    <row r="18" spans="1:4" ht="24.95" customHeight="1" x14ac:dyDescent="0.15">
      <c r="A18" s="9" t="s">
        <v>43</v>
      </c>
      <c r="B18" s="11">
        <v>2870</v>
      </c>
      <c r="C18" s="96">
        <v>2753</v>
      </c>
      <c r="D18" s="11">
        <v>2753</v>
      </c>
    </row>
    <row r="19" spans="1:4" ht="24.95" customHeight="1" x14ac:dyDescent="0.15">
      <c r="A19" s="9" t="s">
        <v>44</v>
      </c>
      <c r="B19" s="11">
        <v>161</v>
      </c>
      <c r="C19" s="96">
        <v>401</v>
      </c>
      <c r="D19" s="11">
        <v>401</v>
      </c>
    </row>
    <row r="20" spans="1:4" ht="24.95" customHeight="1" x14ac:dyDescent="0.15">
      <c r="A20" s="9" t="s">
        <v>45</v>
      </c>
      <c r="B20" s="11">
        <v>9</v>
      </c>
      <c r="C20" s="96">
        <v>0</v>
      </c>
      <c r="D20" s="11">
        <v>0</v>
      </c>
    </row>
    <row r="21" spans="1:4" ht="24.95" customHeight="1" x14ac:dyDescent="0.15">
      <c r="A21" s="9" t="s">
        <v>55</v>
      </c>
      <c r="B21" s="11">
        <v>222</v>
      </c>
      <c r="C21" s="96">
        <v>229</v>
      </c>
      <c r="D21" s="11">
        <v>229</v>
      </c>
    </row>
    <row r="22" spans="1:4" ht="24.95" customHeight="1" x14ac:dyDescent="0.15">
      <c r="A22" s="9" t="s">
        <v>56</v>
      </c>
      <c r="B22" s="11">
        <v>145</v>
      </c>
      <c r="C22" s="96">
        <v>132</v>
      </c>
      <c r="D22" s="11">
        <v>132</v>
      </c>
    </row>
    <row r="23" spans="1:4" ht="24.95" customHeight="1" x14ac:dyDescent="0.15">
      <c r="A23" s="9" t="s">
        <v>57</v>
      </c>
      <c r="B23" s="11">
        <v>23</v>
      </c>
      <c r="C23" s="96">
        <v>26</v>
      </c>
      <c r="D23" s="11">
        <v>26</v>
      </c>
    </row>
    <row r="24" spans="1:4" ht="24.95" customHeight="1" x14ac:dyDescent="0.15">
      <c r="A24" s="9" t="s">
        <v>52</v>
      </c>
      <c r="B24" s="11">
        <v>27</v>
      </c>
      <c r="C24" s="96">
        <v>43</v>
      </c>
      <c r="D24" s="11">
        <v>43</v>
      </c>
    </row>
    <row r="25" spans="1:4" ht="24.95" customHeight="1" x14ac:dyDescent="0.15">
      <c r="A25" s="9" t="s">
        <v>58</v>
      </c>
      <c r="B25" s="11">
        <v>0</v>
      </c>
      <c r="C25" s="96">
        <v>22</v>
      </c>
      <c r="D25" s="11">
        <v>12</v>
      </c>
    </row>
    <row r="26" spans="1:4" ht="24.95" customHeight="1" x14ac:dyDescent="0.15">
      <c r="A26" s="8" t="s">
        <v>59</v>
      </c>
      <c r="B26" s="11">
        <v>38131</v>
      </c>
      <c r="C26" s="96">
        <v>51347</v>
      </c>
      <c r="D26" s="11">
        <v>51347</v>
      </c>
    </row>
    <row r="27" spans="1:4" ht="24.95" customHeight="1" x14ac:dyDescent="0.15">
      <c r="A27" s="9" t="s">
        <v>43</v>
      </c>
      <c r="B27" s="11">
        <v>21934</v>
      </c>
      <c r="C27" s="96">
        <v>23901</v>
      </c>
      <c r="D27" s="11">
        <v>23901</v>
      </c>
    </row>
    <row r="28" spans="1:4" ht="24.95" customHeight="1" x14ac:dyDescent="0.15">
      <c r="A28" s="9" t="s">
        <v>44</v>
      </c>
      <c r="B28" s="11">
        <v>6287</v>
      </c>
      <c r="C28" s="96">
        <v>7102</v>
      </c>
      <c r="D28" s="11">
        <v>7102</v>
      </c>
    </row>
    <row r="29" spans="1:4" ht="24.95" customHeight="1" x14ac:dyDescent="0.15">
      <c r="A29" s="9" t="s">
        <v>45</v>
      </c>
      <c r="B29" s="11">
        <v>2526</v>
      </c>
      <c r="C29" s="96">
        <v>3059</v>
      </c>
      <c r="D29" s="11">
        <v>3059</v>
      </c>
    </row>
    <row r="30" spans="1:4" ht="24.95" customHeight="1" x14ac:dyDescent="0.15">
      <c r="A30" s="9" t="s">
        <v>60</v>
      </c>
      <c r="B30" s="11"/>
      <c r="C30" s="96">
        <v>4</v>
      </c>
      <c r="D30" s="11">
        <v>4</v>
      </c>
    </row>
    <row r="31" spans="1:4" ht="24.95" customHeight="1" x14ac:dyDescent="0.15">
      <c r="A31" s="9" t="s">
        <v>61</v>
      </c>
      <c r="B31" s="11">
        <v>98</v>
      </c>
      <c r="C31" s="96">
        <v>113</v>
      </c>
      <c r="D31" s="11">
        <v>113</v>
      </c>
    </row>
    <row r="32" spans="1:4" ht="24.95" customHeight="1" x14ac:dyDescent="0.15">
      <c r="A32" s="9" t="s">
        <v>62</v>
      </c>
      <c r="B32" s="11">
        <v>222</v>
      </c>
      <c r="C32" s="96">
        <v>439</v>
      </c>
      <c r="D32" s="11">
        <v>439</v>
      </c>
    </row>
    <row r="33" spans="1:4" ht="24.95" customHeight="1" x14ac:dyDescent="0.15">
      <c r="A33" s="9" t="s">
        <v>63</v>
      </c>
      <c r="B33" s="11">
        <v>10</v>
      </c>
      <c r="C33" s="96">
        <v>0</v>
      </c>
      <c r="D33" s="11">
        <v>0</v>
      </c>
    </row>
    <row r="34" spans="1:4" ht="24.95" customHeight="1" x14ac:dyDescent="0.15">
      <c r="A34" s="9" t="s">
        <v>64</v>
      </c>
      <c r="B34" s="11">
        <v>470</v>
      </c>
      <c r="C34" s="96">
        <v>747</v>
      </c>
      <c r="D34" s="11">
        <v>747</v>
      </c>
    </row>
    <row r="35" spans="1:4" ht="24.95" customHeight="1" x14ac:dyDescent="0.15">
      <c r="A35" s="9" t="s">
        <v>65</v>
      </c>
      <c r="B35" s="11"/>
      <c r="C35" s="96">
        <v>0</v>
      </c>
      <c r="D35" s="11">
        <v>0</v>
      </c>
    </row>
    <row r="36" spans="1:4" ht="24.95" customHeight="1" x14ac:dyDescent="0.15">
      <c r="A36" s="9" t="s">
        <v>52</v>
      </c>
      <c r="B36" s="11">
        <v>5147</v>
      </c>
      <c r="C36" s="96">
        <v>9295</v>
      </c>
      <c r="D36" s="11">
        <v>9295</v>
      </c>
    </row>
    <row r="37" spans="1:4" ht="24.95" customHeight="1" x14ac:dyDescent="0.15">
      <c r="A37" s="9" t="s">
        <v>66</v>
      </c>
      <c r="B37" s="11">
        <v>1437</v>
      </c>
      <c r="C37" s="96">
        <v>6687</v>
      </c>
      <c r="D37" s="11">
        <v>6687</v>
      </c>
    </row>
    <row r="38" spans="1:4" ht="24.95" customHeight="1" x14ac:dyDescent="0.15">
      <c r="A38" s="8" t="s">
        <v>67</v>
      </c>
      <c r="B38" s="11">
        <v>3539</v>
      </c>
      <c r="C38" s="96">
        <v>4021</v>
      </c>
      <c r="D38" s="11">
        <v>4021</v>
      </c>
    </row>
    <row r="39" spans="1:4" ht="24.95" customHeight="1" x14ac:dyDescent="0.15">
      <c r="A39" s="9" t="s">
        <v>43</v>
      </c>
      <c r="B39" s="11">
        <v>2520</v>
      </c>
      <c r="C39" s="96">
        <v>2442</v>
      </c>
      <c r="D39" s="11">
        <v>2442</v>
      </c>
    </row>
    <row r="40" spans="1:4" ht="24.95" customHeight="1" x14ac:dyDescent="0.15">
      <c r="A40" s="9" t="s">
        <v>44</v>
      </c>
      <c r="B40" s="11">
        <v>316</v>
      </c>
      <c r="C40" s="96">
        <v>660</v>
      </c>
      <c r="D40" s="11">
        <v>660</v>
      </c>
    </row>
    <row r="41" spans="1:4" ht="24.95" customHeight="1" x14ac:dyDescent="0.15">
      <c r="A41" s="9" t="s">
        <v>45</v>
      </c>
      <c r="B41" s="11"/>
      <c r="C41" s="96">
        <v>0</v>
      </c>
      <c r="D41" s="11">
        <v>0</v>
      </c>
    </row>
    <row r="42" spans="1:4" ht="24.95" customHeight="1" x14ac:dyDescent="0.15">
      <c r="A42" s="9" t="s">
        <v>68</v>
      </c>
      <c r="B42" s="11">
        <v>20</v>
      </c>
      <c r="C42" s="96">
        <v>25</v>
      </c>
      <c r="D42" s="11">
        <v>25</v>
      </c>
    </row>
    <row r="43" spans="1:4" ht="24.95" customHeight="1" x14ac:dyDescent="0.15">
      <c r="A43" s="9" t="s">
        <v>69</v>
      </c>
      <c r="B43" s="11"/>
      <c r="C43" s="96">
        <v>0</v>
      </c>
      <c r="D43" s="11">
        <v>0</v>
      </c>
    </row>
    <row r="44" spans="1:4" ht="24.95" customHeight="1" x14ac:dyDescent="0.15">
      <c r="A44" s="9" t="s">
        <v>70</v>
      </c>
      <c r="B44" s="11"/>
      <c r="C44" s="96">
        <v>0</v>
      </c>
      <c r="D44" s="11">
        <v>0</v>
      </c>
    </row>
    <row r="45" spans="1:4" ht="24.95" customHeight="1" x14ac:dyDescent="0.15">
      <c r="A45" s="9" t="s">
        <v>71</v>
      </c>
      <c r="B45" s="11"/>
      <c r="C45" s="96">
        <v>0</v>
      </c>
      <c r="D45" s="11">
        <v>0</v>
      </c>
    </row>
    <row r="46" spans="1:4" ht="24.95" customHeight="1" x14ac:dyDescent="0.15">
      <c r="A46" s="9" t="s">
        <v>72</v>
      </c>
      <c r="B46" s="11"/>
      <c r="C46" s="96">
        <v>25</v>
      </c>
      <c r="D46" s="11">
        <v>25</v>
      </c>
    </row>
    <row r="47" spans="1:4" ht="24.95" customHeight="1" x14ac:dyDescent="0.15">
      <c r="A47" s="9" t="s">
        <v>73</v>
      </c>
      <c r="B47" s="11"/>
      <c r="C47" s="96">
        <v>0</v>
      </c>
      <c r="D47" s="11">
        <v>0</v>
      </c>
    </row>
    <row r="48" spans="1:4" ht="24.95" customHeight="1" x14ac:dyDescent="0.15">
      <c r="A48" s="9" t="s">
        <v>52</v>
      </c>
      <c r="B48" s="11">
        <v>683</v>
      </c>
      <c r="C48" s="96">
        <v>722</v>
      </c>
      <c r="D48" s="11">
        <v>722</v>
      </c>
    </row>
    <row r="49" spans="1:4" ht="24.95" customHeight="1" x14ac:dyDescent="0.15">
      <c r="A49" s="9" t="s">
        <v>74</v>
      </c>
      <c r="B49" s="11"/>
      <c r="C49" s="96">
        <v>147</v>
      </c>
      <c r="D49" s="11">
        <v>147</v>
      </c>
    </row>
    <row r="50" spans="1:4" ht="24.95" customHeight="1" x14ac:dyDescent="0.15">
      <c r="A50" s="8" t="s">
        <v>75</v>
      </c>
      <c r="B50" s="11">
        <v>3039</v>
      </c>
      <c r="C50" s="96">
        <v>2976</v>
      </c>
      <c r="D50" s="11">
        <v>2976</v>
      </c>
    </row>
    <row r="51" spans="1:4" ht="24.95" customHeight="1" x14ac:dyDescent="0.15">
      <c r="A51" s="9" t="s">
        <v>43</v>
      </c>
      <c r="B51" s="11">
        <v>1695</v>
      </c>
      <c r="C51" s="96">
        <v>1510</v>
      </c>
      <c r="D51" s="11">
        <v>1510</v>
      </c>
    </row>
    <row r="52" spans="1:4" ht="24.95" customHeight="1" x14ac:dyDescent="0.15">
      <c r="A52" s="9" t="s">
        <v>44</v>
      </c>
      <c r="B52" s="11">
        <v>76</v>
      </c>
      <c r="C52" s="96">
        <v>254</v>
      </c>
      <c r="D52" s="11">
        <v>254</v>
      </c>
    </row>
    <row r="53" spans="1:4" ht="24.95" customHeight="1" x14ac:dyDescent="0.15">
      <c r="A53" s="9" t="s">
        <v>45</v>
      </c>
      <c r="B53" s="11">
        <v>10</v>
      </c>
      <c r="C53" s="96">
        <v>0</v>
      </c>
      <c r="D53" s="11">
        <v>0</v>
      </c>
    </row>
    <row r="54" spans="1:4" ht="24.95" customHeight="1" x14ac:dyDescent="0.15">
      <c r="A54" s="9" t="s">
        <v>76</v>
      </c>
      <c r="B54" s="11">
        <v>8</v>
      </c>
      <c r="C54" s="96">
        <v>7</v>
      </c>
      <c r="D54" s="11">
        <v>7</v>
      </c>
    </row>
    <row r="55" spans="1:4" ht="24.95" customHeight="1" x14ac:dyDescent="0.15">
      <c r="A55" s="9" t="s">
        <v>77</v>
      </c>
      <c r="B55" s="11">
        <v>113</v>
      </c>
      <c r="C55" s="96">
        <v>296</v>
      </c>
      <c r="D55" s="11">
        <v>296</v>
      </c>
    </row>
    <row r="56" spans="1:4" ht="24.95" customHeight="1" x14ac:dyDescent="0.15">
      <c r="A56" s="9" t="s">
        <v>78</v>
      </c>
      <c r="B56" s="11">
        <v>65</v>
      </c>
      <c r="C56" s="96">
        <v>12</v>
      </c>
      <c r="D56" s="11">
        <v>12</v>
      </c>
    </row>
    <row r="57" spans="1:4" ht="24.95" customHeight="1" x14ac:dyDescent="0.15">
      <c r="A57" s="9" t="s">
        <v>79</v>
      </c>
      <c r="B57" s="11">
        <v>437</v>
      </c>
      <c r="C57" s="96">
        <v>188</v>
      </c>
      <c r="D57" s="11">
        <v>188</v>
      </c>
    </row>
    <row r="58" spans="1:4" ht="24.95" customHeight="1" x14ac:dyDescent="0.15">
      <c r="A58" s="9" t="s">
        <v>80</v>
      </c>
      <c r="B58" s="11">
        <v>75</v>
      </c>
      <c r="C58" s="96">
        <v>83</v>
      </c>
      <c r="D58" s="11">
        <v>83</v>
      </c>
    </row>
    <row r="59" spans="1:4" ht="24.95" customHeight="1" x14ac:dyDescent="0.15">
      <c r="A59" s="9" t="s">
        <v>52</v>
      </c>
      <c r="B59" s="11">
        <v>510</v>
      </c>
      <c r="C59" s="96">
        <v>593</v>
      </c>
      <c r="D59" s="11">
        <v>593</v>
      </c>
    </row>
    <row r="60" spans="1:4" ht="24.95" customHeight="1" x14ac:dyDescent="0.15">
      <c r="A60" s="9" t="s">
        <v>81</v>
      </c>
      <c r="B60" s="11">
        <v>50</v>
      </c>
      <c r="C60" s="96">
        <v>33</v>
      </c>
      <c r="D60" s="11">
        <v>33</v>
      </c>
    </row>
    <row r="61" spans="1:4" ht="24.95" customHeight="1" x14ac:dyDescent="0.15">
      <c r="A61" s="8" t="s">
        <v>82</v>
      </c>
      <c r="B61" s="11">
        <v>6512</v>
      </c>
      <c r="C61" s="96">
        <v>7795</v>
      </c>
      <c r="D61" s="11">
        <v>7765</v>
      </c>
    </row>
    <row r="62" spans="1:4" ht="24.95" customHeight="1" x14ac:dyDescent="0.15">
      <c r="A62" s="9" t="s">
        <v>43</v>
      </c>
      <c r="B62" s="11">
        <v>4326</v>
      </c>
      <c r="C62" s="96">
        <v>4361</v>
      </c>
      <c r="D62" s="11">
        <v>4331</v>
      </c>
    </row>
    <row r="63" spans="1:4" ht="24.95" customHeight="1" x14ac:dyDescent="0.15">
      <c r="A63" s="9" t="s">
        <v>44</v>
      </c>
      <c r="B63" s="11">
        <v>242</v>
      </c>
      <c r="C63" s="96">
        <v>1299</v>
      </c>
      <c r="D63" s="11">
        <v>1299</v>
      </c>
    </row>
    <row r="64" spans="1:4" ht="24.95" customHeight="1" x14ac:dyDescent="0.15">
      <c r="A64" s="9" t="s">
        <v>45</v>
      </c>
      <c r="B64" s="11"/>
      <c r="C64" s="96">
        <v>0</v>
      </c>
      <c r="D64" s="11">
        <v>0</v>
      </c>
    </row>
    <row r="65" spans="1:4" ht="24.95" customHeight="1" x14ac:dyDescent="0.15">
      <c r="A65" s="9" t="s">
        <v>83</v>
      </c>
      <c r="B65" s="11"/>
      <c r="C65" s="96">
        <v>4</v>
      </c>
      <c r="D65" s="11">
        <v>4</v>
      </c>
    </row>
    <row r="66" spans="1:4" ht="24.95" customHeight="1" x14ac:dyDescent="0.15">
      <c r="A66" s="9" t="s">
        <v>84</v>
      </c>
      <c r="B66" s="11">
        <v>4</v>
      </c>
      <c r="C66" s="96">
        <v>70</v>
      </c>
      <c r="D66" s="11">
        <v>70</v>
      </c>
    </row>
    <row r="67" spans="1:4" ht="24.95" customHeight="1" x14ac:dyDescent="0.15">
      <c r="A67" s="9" t="s">
        <v>85</v>
      </c>
      <c r="B67" s="11"/>
      <c r="C67" s="96">
        <v>34</v>
      </c>
      <c r="D67" s="11">
        <v>34</v>
      </c>
    </row>
    <row r="68" spans="1:4" ht="24.95" customHeight="1" x14ac:dyDescent="0.15">
      <c r="A68" s="9" t="s">
        <v>86</v>
      </c>
      <c r="B68" s="11">
        <v>138</v>
      </c>
      <c r="C68" s="96">
        <v>29</v>
      </c>
      <c r="D68" s="11">
        <v>29</v>
      </c>
    </row>
    <row r="69" spans="1:4" ht="24.95" customHeight="1" x14ac:dyDescent="0.15">
      <c r="A69" s="9" t="s">
        <v>87</v>
      </c>
      <c r="B69" s="11">
        <v>100</v>
      </c>
      <c r="C69" s="96">
        <v>389</v>
      </c>
      <c r="D69" s="11">
        <v>389</v>
      </c>
    </row>
    <row r="70" spans="1:4" ht="24.95" customHeight="1" x14ac:dyDescent="0.15">
      <c r="A70" s="9" t="s">
        <v>52</v>
      </c>
      <c r="B70" s="11">
        <v>1487</v>
      </c>
      <c r="C70" s="96">
        <v>1598</v>
      </c>
      <c r="D70" s="11">
        <v>1598</v>
      </c>
    </row>
    <row r="71" spans="1:4" ht="24.95" customHeight="1" x14ac:dyDescent="0.15">
      <c r="A71" s="9" t="s">
        <v>88</v>
      </c>
      <c r="B71" s="11">
        <v>215</v>
      </c>
      <c r="C71" s="96">
        <v>11</v>
      </c>
      <c r="D71" s="11">
        <v>11</v>
      </c>
    </row>
    <row r="72" spans="1:4" ht="24.95" customHeight="1" x14ac:dyDescent="0.15">
      <c r="A72" s="8" t="s">
        <v>89</v>
      </c>
      <c r="B72" s="11">
        <v>4322</v>
      </c>
      <c r="C72" s="96">
        <v>5722</v>
      </c>
      <c r="D72" s="11">
        <v>5722</v>
      </c>
    </row>
    <row r="73" spans="1:4" ht="24.95" customHeight="1" x14ac:dyDescent="0.15">
      <c r="A73" s="9" t="s">
        <v>43</v>
      </c>
      <c r="B73" s="11">
        <v>2402</v>
      </c>
      <c r="C73" s="96">
        <v>2863</v>
      </c>
      <c r="D73" s="11">
        <v>2863</v>
      </c>
    </row>
    <row r="74" spans="1:4" ht="24.95" customHeight="1" x14ac:dyDescent="0.15">
      <c r="A74" s="9" t="s">
        <v>44</v>
      </c>
      <c r="B74" s="11">
        <v>1334</v>
      </c>
      <c r="C74" s="96">
        <v>2747</v>
      </c>
      <c r="D74" s="11">
        <v>2747</v>
      </c>
    </row>
    <row r="75" spans="1:4" ht="24.95" customHeight="1" x14ac:dyDescent="0.15">
      <c r="A75" s="9" t="s">
        <v>45</v>
      </c>
      <c r="B75" s="11"/>
      <c r="C75" s="96">
        <v>0</v>
      </c>
      <c r="D75" s="11">
        <v>0</v>
      </c>
    </row>
    <row r="76" spans="1:4" ht="24.95" customHeight="1" x14ac:dyDescent="0.15">
      <c r="A76" s="9" t="s">
        <v>90</v>
      </c>
      <c r="B76" s="11"/>
      <c r="C76" s="96">
        <v>0</v>
      </c>
      <c r="D76" s="11">
        <v>0</v>
      </c>
    </row>
    <row r="77" spans="1:4" ht="24.95" customHeight="1" x14ac:dyDescent="0.15">
      <c r="A77" s="9" t="s">
        <v>91</v>
      </c>
      <c r="B77" s="11"/>
      <c r="C77" s="96">
        <v>0</v>
      </c>
      <c r="D77" s="11">
        <v>0</v>
      </c>
    </row>
    <row r="78" spans="1:4" ht="24.95" customHeight="1" x14ac:dyDescent="0.15">
      <c r="A78" s="9" t="s">
        <v>92</v>
      </c>
      <c r="B78" s="11"/>
      <c r="C78" s="96">
        <v>0</v>
      </c>
      <c r="D78" s="11">
        <v>0</v>
      </c>
    </row>
    <row r="79" spans="1:4" ht="24.95" customHeight="1" x14ac:dyDescent="0.15">
      <c r="A79" s="9" t="s">
        <v>93</v>
      </c>
      <c r="B79" s="11"/>
      <c r="C79" s="96">
        <v>0</v>
      </c>
      <c r="D79" s="11">
        <v>0</v>
      </c>
    </row>
    <row r="80" spans="1:4" ht="24.95" customHeight="1" x14ac:dyDescent="0.15">
      <c r="A80" s="9" t="s">
        <v>94</v>
      </c>
      <c r="B80" s="11"/>
      <c r="C80" s="96">
        <v>0</v>
      </c>
      <c r="D80" s="11">
        <v>0</v>
      </c>
    </row>
    <row r="81" spans="1:4" ht="24.95" customHeight="1" x14ac:dyDescent="0.15">
      <c r="A81" s="9" t="s">
        <v>86</v>
      </c>
      <c r="B81" s="11"/>
      <c r="C81" s="96">
        <v>0</v>
      </c>
      <c r="D81" s="11">
        <v>0</v>
      </c>
    </row>
    <row r="82" spans="1:4" ht="24.95" customHeight="1" x14ac:dyDescent="0.15">
      <c r="A82" s="9" t="s">
        <v>52</v>
      </c>
      <c r="B82" s="11"/>
      <c r="C82" s="96">
        <v>0</v>
      </c>
      <c r="D82" s="11">
        <v>0</v>
      </c>
    </row>
    <row r="83" spans="1:4" ht="24.95" customHeight="1" x14ac:dyDescent="0.15">
      <c r="A83" s="9" t="s">
        <v>95</v>
      </c>
      <c r="B83" s="11">
        <v>586</v>
      </c>
      <c r="C83" s="96">
        <v>112</v>
      </c>
      <c r="D83" s="11">
        <v>112</v>
      </c>
    </row>
    <row r="84" spans="1:4" ht="24.95" customHeight="1" x14ac:dyDescent="0.15">
      <c r="A84" s="8" t="s">
        <v>96</v>
      </c>
      <c r="B84" s="11">
        <v>2089</v>
      </c>
      <c r="C84" s="96">
        <v>2199</v>
      </c>
      <c r="D84" s="11">
        <v>2199</v>
      </c>
    </row>
    <row r="85" spans="1:4" ht="24.95" customHeight="1" x14ac:dyDescent="0.15">
      <c r="A85" s="9" t="s">
        <v>43</v>
      </c>
      <c r="B85" s="11">
        <v>1665</v>
      </c>
      <c r="C85" s="96">
        <v>1652</v>
      </c>
      <c r="D85" s="11">
        <v>1652</v>
      </c>
    </row>
    <row r="86" spans="1:4" ht="24.95" customHeight="1" x14ac:dyDescent="0.15">
      <c r="A86" s="9" t="s">
        <v>44</v>
      </c>
      <c r="B86" s="11">
        <v>137</v>
      </c>
      <c r="C86" s="96">
        <v>257</v>
      </c>
      <c r="D86" s="11">
        <v>257</v>
      </c>
    </row>
    <row r="87" spans="1:4" ht="24.95" customHeight="1" x14ac:dyDescent="0.15">
      <c r="A87" s="9" t="s">
        <v>45</v>
      </c>
      <c r="B87" s="11"/>
      <c r="C87" s="96">
        <v>0</v>
      </c>
      <c r="D87" s="11">
        <v>0</v>
      </c>
    </row>
    <row r="88" spans="1:4" ht="24.95" customHeight="1" x14ac:dyDescent="0.15">
      <c r="A88" s="9" t="s">
        <v>97</v>
      </c>
      <c r="B88" s="11">
        <v>230</v>
      </c>
      <c r="C88" s="96">
        <v>198</v>
      </c>
      <c r="D88" s="11">
        <v>198</v>
      </c>
    </row>
    <row r="89" spans="1:4" ht="24.95" customHeight="1" x14ac:dyDescent="0.15">
      <c r="A89" s="9" t="s">
        <v>98</v>
      </c>
      <c r="B89" s="11"/>
      <c r="C89" s="96">
        <v>0</v>
      </c>
      <c r="D89" s="11">
        <v>0</v>
      </c>
    </row>
    <row r="90" spans="1:4" ht="24.95" customHeight="1" x14ac:dyDescent="0.15">
      <c r="A90" s="9" t="s">
        <v>86</v>
      </c>
      <c r="B90" s="11"/>
      <c r="C90" s="96">
        <v>6</v>
      </c>
      <c r="D90" s="11">
        <v>6</v>
      </c>
    </row>
    <row r="91" spans="1:4" ht="24.95" customHeight="1" x14ac:dyDescent="0.15">
      <c r="A91" s="9" t="s">
        <v>52</v>
      </c>
      <c r="B91" s="11">
        <v>57</v>
      </c>
      <c r="C91" s="96">
        <v>86</v>
      </c>
      <c r="D91" s="11">
        <v>86</v>
      </c>
    </row>
    <row r="92" spans="1:4" ht="24.95" customHeight="1" x14ac:dyDescent="0.15">
      <c r="A92" s="9" t="s">
        <v>99</v>
      </c>
      <c r="B92" s="11"/>
      <c r="C92" s="96">
        <v>0</v>
      </c>
      <c r="D92" s="11">
        <v>0</v>
      </c>
    </row>
    <row r="93" spans="1:4" ht="24.95" customHeight="1" x14ac:dyDescent="0.15">
      <c r="A93" s="8" t="s">
        <v>100</v>
      </c>
      <c r="B93" s="11">
        <v>53</v>
      </c>
      <c r="C93" s="96">
        <v>93</v>
      </c>
      <c r="D93" s="11">
        <v>93</v>
      </c>
    </row>
    <row r="94" spans="1:4" ht="24.95" customHeight="1" x14ac:dyDescent="0.15">
      <c r="A94" s="9" t="s">
        <v>43</v>
      </c>
      <c r="B94" s="11"/>
      <c r="C94" s="96">
        <v>0</v>
      </c>
      <c r="D94" s="11">
        <v>0</v>
      </c>
    </row>
    <row r="95" spans="1:4" ht="24.95" customHeight="1" x14ac:dyDescent="0.15">
      <c r="A95" s="9" t="s">
        <v>44</v>
      </c>
      <c r="B95" s="11">
        <v>53</v>
      </c>
      <c r="C95" s="96">
        <v>93</v>
      </c>
      <c r="D95" s="11">
        <v>93</v>
      </c>
    </row>
    <row r="96" spans="1:4" ht="24.95" customHeight="1" x14ac:dyDescent="0.15">
      <c r="A96" s="9" t="s">
        <v>45</v>
      </c>
      <c r="B96" s="11"/>
      <c r="C96" s="96">
        <v>0</v>
      </c>
      <c r="D96" s="11">
        <v>0</v>
      </c>
    </row>
    <row r="97" spans="1:4" ht="24.95" customHeight="1" x14ac:dyDescent="0.15">
      <c r="A97" s="9" t="s">
        <v>101</v>
      </c>
      <c r="B97" s="11"/>
      <c r="C97" s="96">
        <v>0</v>
      </c>
      <c r="D97" s="11">
        <v>0</v>
      </c>
    </row>
    <row r="98" spans="1:4" ht="24.95" customHeight="1" x14ac:dyDescent="0.15">
      <c r="A98" s="9" t="s">
        <v>102</v>
      </c>
      <c r="B98" s="11"/>
      <c r="C98" s="96">
        <v>0</v>
      </c>
      <c r="D98" s="11">
        <v>0</v>
      </c>
    </row>
    <row r="99" spans="1:4" ht="24.95" customHeight="1" x14ac:dyDescent="0.15">
      <c r="A99" s="9" t="s">
        <v>103</v>
      </c>
      <c r="B99" s="11"/>
      <c r="C99" s="96">
        <v>0</v>
      </c>
      <c r="D99" s="11">
        <v>0</v>
      </c>
    </row>
    <row r="100" spans="1:4" ht="24.95" customHeight="1" x14ac:dyDescent="0.15">
      <c r="A100" s="9" t="s">
        <v>86</v>
      </c>
      <c r="B100" s="11"/>
      <c r="C100" s="96">
        <v>0</v>
      </c>
      <c r="D100" s="11">
        <v>0</v>
      </c>
    </row>
    <row r="101" spans="1:4" ht="24.95" customHeight="1" x14ac:dyDescent="0.15">
      <c r="A101" s="9" t="s">
        <v>52</v>
      </c>
      <c r="B101" s="11"/>
      <c r="C101" s="96">
        <v>0</v>
      </c>
      <c r="D101" s="11">
        <v>0</v>
      </c>
    </row>
    <row r="102" spans="1:4" ht="24.95" customHeight="1" x14ac:dyDescent="0.15">
      <c r="A102" s="9" t="s">
        <v>104</v>
      </c>
      <c r="B102" s="11"/>
      <c r="C102" s="96">
        <v>0</v>
      </c>
      <c r="D102" s="11">
        <v>0</v>
      </c>
    </row>
    <row r="103" spans="1:4" ht="24.95" customHeight="1" x14ac:dyDescent="0.15">
      <c r="A103" s="8" t="s">
        <v>105</v>
      </c>
      <c r="B103" s="11">
        <v>2183</v>
      </c>
      <c r="C103" s="96">
        <v>6534</v>
      </c>
      <c r="D103" s="11">
        <v>6509</v>
      </c>
    </row>
    <row r="104" spans="1:4" ht="24.95" customHeight="1" x14ac:dyDescent="0.15">
      <c r="A104" s="9" t="s">
        <v>43</v>
      </c>
      <c r="B104" s="11">
        <v>500</v>
      </c>
      <c r="C104" s="96">
        <v>963</v>
      </c>
      <c r="D104" s="11">
        <v>963</v>
      </c>
    </row>
    <row r="105" spans="1:4" ht="24.95" customHeight="1" x14ac:dyDescent="0.15">
      <c r="A105" s="9" t="s">
        <v>44</v>
      </c>
      <c r="B105" s="11">
        <v>20</v>
      </c>
      <c r="C105" s="96">
        <v>42</v>
      </c>
      <c r="D105" s="11">
        <v>42</v>
      </c>
    </row>
    <row r="106" spans="1:4" ht="24.95" customHeight="1" x14ac:dyDescent="0.15">
      <c r="A106" s="9" t="s">
        <v>45</v>
      </c>
      <c r="B106" s="11"/>
      <c r="C106" s="96">
        <v>38</v>
      </c>
      <c r="D106" s="11">
        <v>38</v>
      </c>
    </row>
    <row r="107" spans="1:4" ht="24.95" customHeight="1" x14ac:dyDescent="0.15">
      <c r="A107" s="9" t="s">
        <v>106</v>
      </c>
      <c r="B107" s="11"/>
      <c r="C107" s="96">
        <v>0</v>
      </c>
      <c r="D107" s="11">
        <v>0</v>
      </c>
    </row>
    <row r="108" spans="1:4" ht="24.95" customHeight="1" x14ac:dyDescent="0.15">
      <c r="A108" s="9" t="s">
        <v>107</v>
      </c>
      <c r="B108" s="11"/>
      <c r="C108" s="96">
        <v>0</v>
      </c>
      <c r="D108" s="11">
        <v>0</v>
      </c>
    </row>
    <row r="109" spans="1:4" ht="24.95" customHeight="1" x14ac:dyDescent="0.15">
      <c r="A109" s="9" t="s">
        <v>108</v>
      </c>
      <c r="B109" s="11"/>
      <c r="C109" s="96">
        <v>1225</v>
      </c>
      <c r="D109" s="11">
        <v>1225</v>
      </c>
    </row>
    <row r="110" spans="1:4" ht="24.95" customHeight="1" x14ac:dyDescent="0.15">
      <c r="A110" s="9" t="s">
        <v>109</v>
      </c>
      <c r="B110" s="11"/>
      <c r="C110" s="96">
        <v>0</v>
      </c>
      <c r="D110" s="11">
        <v>0</v>
      </c>
    </row>
    <row r="111" spans="1:4" ht="24.95" customHeight="1" x14ac:dyDescent="0.15">
      <c r="A111" s="9" t="s">
        <v>110</v>
      </c>
      <c r="B111" s="11">
        <v>100</v>
      </c>
      <c r="C111" s="96">
        <v>112</v>
      </c>
      <c r="D111" s="11">
        <v>112</v>
      </c>
    </row>
    <row r="112" spans="1:4" ht="24.95" customHeight="1" x14ac:dyDescent="0.15">
      <c r="A112" s="9" t="s">
        <v>111</v>
      </c>
      <c r="B112" s="11">
        <v>35</v>
      </c>
      <c r="C112" s="96">
        <v>2</v>
      </c>
      <c r="D112" s="11">
        <v>2</v>
      </c>
    </row>
    <row r="113" spans="1:4" ht="24.95" customHeight="1" x14ac:dyDescent="0.15">
      <c r="A113" s="9" t="s">
        <v>112</v>
      </c>
      <c r="B113" s="11">
        <v>3</v>
      </c>
      <c r="C113" s="96">
        <v>9</v>
      </c>
      <c r="D113" s="11">
        <v>9</v>
      </c>
    </row>
    <row r="114" spans="1:4" ht="24.95" customHeight="1" x14ac:dyDescent="0.15">
      <c r="A114" s="9" t="s">
        <v>113</v>
      </c>
      <c r="B114" s="11">
        <v>49</v>
      </c>
      <c r="C114" s="96">
        <v>0</v>
      </c>
      <c r="D114" s="11">
        <v>0</v>
      </c>
    </row>
    <row r="115" spans="1:4" ht="24.95" customHeight="1" x14ac:dyDescent="0.15">
      <c r="A115" s="9" t="s">
        <v>114</v>
      </c>
      <c r="B115" s="11"/>
      <c r="C115" s="96">
        <v>0</v>
      </c>
      <c r="D115" s="11">
        <v>0</v>
      </c>
    </row>
    <row r="116" spans="1:4" ht="24.95" customHeight="1" x14ac:dyDescent="0.15">
      <c r="A116" s="9" t="s">
        <v>52</v>
      </c>
      <c r="B116" s="11">
        <v>1180</v>
      </c>
      <c r="C116" s="96">
        <v>1201</v>
      </c>
      <c r="D116" s="11">
        <v>1201</v>
      </c>
    </row>
    <row r="117" spans="1:4" ht="24.95" customHeight="1" x14ac:dyDescent="0.15">
      <c r="A117" s="9" t="s">
        <v>115</v>
      </c>
      <c r="B117" s="11">
        <v>296</v>
      </c>
      <c r="C117" s="96">
        <v>2942</v>
      </c>
      <c r="D117" s="11">
        <v>2917</v>
      </c>
    </row>
    <row r="118" spans="1:4" ht="24.95" customHeight="1" x14ac:dyDescent="0.15">
      <c r="A118" s="8" t="s">
        <v>116</v>
      </c>
      <c r="B118" s="11">
        <v>3499</v>
      </c>
      <c r="C118" s="96">
        <v>5373</v>
      </c>
      <c r="D118" s="11">
        <v>5283</v>
      </c>
    </row>
    <row r="119" spans="1:4" ht="24.95" customHeight="1" x14ac:dyDescent="0.15">
      <c r="A119" s="9" t="s">
        <v>43</v>
      </c>
      <c r="B119" s="11">
        <v>2662</v>
      </c>
      <c r="C119" s="96">
        <v>2696</v>
      </c>
      <c r="D119" s="11">
        <v>2696</v>
      </c>
    </row>
    <row r="120" spans="1:4" ht="24.95" customHeight="1" x14ac:dyDescent="0.15">
      <c r="A120" s="9" t="s">
        <v>44</v>
      </c>
      <c r="B120" s="11">
        <v>335</v>
      </c>
      <c r="C120" s="96">
        <v>1155</v>
      </c>
      <c r="D120" s="11">
        <v>1065</v>
      </c>
    </row>
    <row r="121" spans="1:4" ht="24.95" customHeight="1" x14ac:dyDescent="0.15">
      <c r="A121" s="9" t="s">
        <v>45</v>
      </c>
      <c r="B121" s="11"/>
      <c r="C121" s="96">
        <v>0</v>
      </c>
      <c r="D121" s="11">
        <v>0</v>
      </c>
    </row>
    <row r="122" spans="1:4" ht="24.95" customHeight="1" x14ac:dyDescent="0.15">
      <c r="A122" s="9" t="s">
        <v>117</v>
      </c>
      <c r="B122" s="11">
        <v>5</v>
      </c>
      <c r="C122" s="96">
        <v>5</v>
      </c>
      <c r="D122" s="11">
        <v>5</v>
      </c>
    </row>
    <row r="123" spans="1:4" ht="24.95" customHeight="1" x14ac:dyDescent="0.15">
      <c r="A123" s="9" t="s">
        <v>118</v>
      </c>
      <c r="B123" s="11"/>
      <c r="C123" s="96">
        <v>0</v>
      </c>
      <c r="D123" s="11">
        <v>0</v>
      </c>
    </row>
    <row r="124" spans="1:4" ht="24.95" customHeight="1" x14ac:dyDescent="0.15">
      <c r="A124" s="9" t="s">
        <v>119</v>
      </c>
      <c r="B124" s="11"/>
      <c r="C124" s="96">
        <v>0</v>
      </c>
      <c r="D124" s="11">
        <v>0</v>
      </c>
    </row>
    <row r="125" spans="1:4" ht="24.95" customHeight="1" x14ac:dyDescent="0.15">
      <c r="A125" s="9" t="s">
        <v>52</v>
      </c>
      <c r="B125" s="11">
        <v>274</v>
      </c>
      <c r="C125" s="96">
        <v>371</v>
      </c>
      <c r="D125" s="11">
        <v>371</v>
      </c>
    </row>
    <row r="126" spans="1:4" ht="24.95" customHeight="1" x14ac:dyDescent="0.15">
      <c r="A126" s="9" t="s">
        <v>120</v>
      </c>
      <c r="B126" s="11">
        <v>223</v>
      </c>
      <c r="C126" s="96">
        <v>1146</v>
      </c>
      <c r="D126" s="11">
        <v>1146</v>
      </c>
    </row>
    <row r="127" spans="1:4" ht="24.95" customHeight="1" x14ac:dyDescent="0.15">
      <c r="A127" s="8" t="s">
        <v>121</v>
      </c>
      <c r="B127" s="11">
        <v>7121</v>
      </c>
      <c r="C127" s="96">
        <v>7309</v>
      </c>
      <c r="D127" s="11">
        <v>7309</v>
      </c>
    </row>
    <row r="128" spans="1:4" ht="24.95" customHeight="1" x14ac:dyDescent="0.15">
      <c r="A128" s="9" t="s">
        <v>43</v>
      </c>
      <c r="B128" s="11">
        <v>4088</v>
      </c>
      <c r="C128" s="96">
        <v>3801</v>
      </c>
      <c r="D128" s="11">
        <v>3801</v>
      </c>
    </row>
    <row r="129" spans="1:4" ht="24.95" customHeight="1" x14ac:dyDescent="0.15">
      <c r="A129" s="9" t="s">
        <v>44</v>
      </c>
      <c r="B129" s="11">
        <v>58</v>
      </c>
      <c r="C129" s="96">
        <v>145</v>
      </c>
      <c r="D129" s="11">
        <v>145</v>
      </c>
    </row>
    <row r="130" spans="1:4" ht="24.95" customHeight="1" x14ac:dyDescent="0.15">
      <c r="A130" s="9" t="s">
        <v>45</v>
      </c>
      <c r="B130" s="11"/>
      <c r="C130" s="96">
        <v>0</v>
      </c>
      <c r="D130" s="11">
        <v>0</v>
      </c>
    </row>
    <row r="131" spans="1:4" ht="24.95" customHeight="1" x14ac:dyDescent="0.15">
      <c r="A131" s="9" t="s">
        <v>122</v>
      </c>
      <c r="B131" s="11"/>
      <c r="C131" s="96">
        <v>0</v>
      </c>
      <c r="D131" s="11">
        <v>0</v>
      </c>
    </row>
    <row r="132" spans="1:4" ht="24.95" customHeight="1" x14ac:dyDescent="0.15">
      <c r="A132" s="9" t="s">
        <v>123</v>
      </c>
      <c r="B132" s="11"/>
      <c r="C132" s="96">
        <v>0</v>
      </c>
      <c r="D132" s="11">
        <v>0</v>
      </c>
    </row>
    <row r="133" spans="1:4" ht="24.95" customHeight="1" x14ac:dyDescent="0.15">
      <c r="A133" s="9" t="s">
        <v>124</v>
      </c>
      <c r="B133" s="11"/>
      <c r="C133" s="96">
        <v>0</v>
      </c>
      <c r="D133" s="11">
        <v>0</v>
      </c>
    </row>
    <row r="134" spans="1:4" ht="24.95" customHeight="1" x14ac:dyDescent="0.15">
      <c r="A134" s="9" t="s">
        <v>125</v>
      </c>
      <c r="B134" s="11"/>
      <c r="C134" s="96">
        <v>0</v>
      </c>
      <c r="D134" s="11">
        <v>0</v>
      </c>
    </row>
    <row r="135" spans="1:4" ht="24.95" customHeight="1" x14ac:dyDescent="0.15">
      <c r="A135" s="9" t="s">
        <v>126</v>
      </c>
      <c r="B135" s="11">
        <v>995</v>
      </c>
      <c r="C135" s="96">
        <v>1232</v>
      </c>
      <c r="D135" s="11">
        <v>1232</v>
      </c>
    </row>
    <row r="136" spans="1:4" ht="24.95" customHeight="1" x14ac:dyDescent="0.15">
      <c r="A136" s="9" t="s">
        <v>52</v>
      </c>
      <c r="B136" s="11">
        <v>1005</v>
      </c>
      <c r="C136" s="96">
        <v>1254</v>
      </c>
      <c r="D136" s="11">
        <v>1254</v>
      </c>
    </row>
    <row r="137" spans="1:4" ht="24.95" customHeight="1" x14ac:dyDescent="0.15">
      <c r="A137" s="9" t="s">
        <v>127</v>
      </c>
      <c r="B137" s="11">
        <v>975</v>
      </c>
      <c r="C137" s="96">
        <v>877</v>
      </c>
      <c r="D137" s="11">
        <v>877</v>
      </c>
    </row>
    <row r="138" spans="1:4" ht="24.95" customHeight="1" x14ac:dyDescent="0.15">
      <c r="A138" s="8" t="s">
        <v>128</v>
      </c>
      <c r="B138" s="11">
        <v>0</v>
      </c>
      <c r="C138" s="96">
        <v>339</v>
      </c>
      <c r="D138" s="11">
        <v>339</v>
      </c>
    </row>
    <row r="139" spans="1:4" ht="24.95" customHeight="1" x14ac:dyDescent="0.15">
      <c r="A139" s="9" t="s">
        <v>43</v>
      </c>
      <c r="B139" s="11"/>
      <c r="C139" s="96">
        <v>0</v>
      </c>
      <c r="D139" s="11">
        <v>0</v>
      </c>
    </row>
    <row r="140" spans="1:4" ht="24.95" customHeight="1" x14ac:dyDescent="0.15">
      <c r="A140" s="9" t="s">
        <v>44</v>
      </c>
      <c r="B140" s="11"/>
      <c r="C140" s="96">
        <v>0</v>
      </c>
      <c r="D140" s="11">
        <v>0</v>
      </c>
    </row>
    <row r="141" spans="1:4" ht="24.95" customHeight="1" x14ac:dyDescent="0.15">
      <c r="A141" s="9" t="s">
        <v>45</v>
      </c>
      <c r="B141" s="11"/>
      <c r="C141" s="96">
        <v>0</v>
      </c>
      <c r="D141" s="11">
        <v>0</v>
      </c>
    </row>
    <row r="142" spans="1:4" ht="24.95" customHeight="1" x14ac:dyDescent="0.15">
      <c r="A142" s="9" t="s">
        <v>129</v>
      </c>
      <c r="B142" s="11"/>
      <c r="C142" s="96">
        <v>0</v>
      </c>
      <c r="D142" s="11">
        <v>0</v>
      </c>
    </row>
    <row r="143" spans="1:4" ht="24.95" customHeight="1" x14ac:dyDescent="0.15">
      <c r="A143" s="9" t="s">
        <v>130</v>
      </c>
      <c r="B143" s="11"/>
      <c r="C143" s="96">
        <v>0</v>
      </c>
      <c r="D143" s="11">
        <v>0</v>
      </c>
    </row>
    <row r="144" spans="1:4" ht="24.95" customHeight="1" x14ac:dyDescent="0.15">
      <c r="A144" s="9" t="s">
        <v>131</v>
      </c>
      <c r="B144" s="11"/>
      <c r="C144" s="96">
        <v>339</v>
      </c>
      <c r="D144" s="11">
        <v>339</v>
      </c>
    </row>
    <row r="145" spans="1:4" ht="24.95" customHeight="1" x14ac:dyDescent="0.15">
      <c r="A145" s="9" t="s">
        <v>132</v>
      </c>
      <c r="B145" s="11"/>
      <c r="C145" s="96">
        <v>0</v>
      </c>
      <c r="D145" s="11">
        <v>0</v>
      </c>
    </row>
    <row r="146" spans="1:4" ht="24.95" customHeight="1" x14ac:dyDescent="0.15">
      <c r="A146" s="9" t="s">
        <v>133</v>
      </c>
      <c r="B146" s="11"/>
      <c r="C146" s="96">
        <v>0</v>
      </c>
      <c r="D146" s="11">
        <v>0</v>
      </c>
    </row>
    <row r="147" spans="1:4" ht="24.95" customHeight="1" x14ac:dyDescent="0.15">
      <c r="A147" s="9" t="s">
        <v>134</v>
      </c>
      <c r="B147" s="11"/>
      <c r="C147" s="96">
        <v>0</v>
      </c>
      <c r="D147" s="11">
        <v>0</v>
      </c>
    </row>
    <row r="148" spans="1:4" ht="24.95" customHeight="1" x14ac:dyDescent="0.15">
      <c r="A148" s="9" t="s">
        <v>52</v>
      </c>
      <c r="B148" s="11"/>
      <c r="C148" s="96">
        <v>0</v>
      </c>
      <c r="D148" s="11">
        <v>0</v>
      </c>
    </row>
    <row r="149" spans="1:4" ht="24.95" customHeight="1" x14ac:dyDescent="0.15">
      <c r="A149" s="9" t="s">
        <v>135</v>
      </c>
      <c r="B149" s="11"/>
      <c r="C149" s="96">
        <v>0</v>
      </c>
      <c r="D149" s="11">
        <v>0</v>
      </c>
    </row>
    <row r="150" spans="1:4" ht="24.95" customHeight="1" x14ac:dyDescent="0.15">
      <c r="A150" s="8" t="s">
        <v>136</v>
      </c>
      <c r="B150" s="11">
        <v>5290</v>
      </c>
      <c r="C150" s="96">
        <v>4858</v>
      </c>
      <c r="D150" s="11">
        <v>4858</v>
      </c>
    </row>
    <row r="151" spans="1:4" ht="24.95" customHeight="1" x14ac:dyDescent="0.15">
      <c r="A151" s="9" t="s">
        <v>43</v>
      </c>
      <c r="B151" s="11">
        <v>4459</v>
      </c>
      <c r="C151" s="96">
        <v>3911</v>
      </c>
      <c r="D151" s="11">
        <v>3911</v>
      </c>
    </row>
    <row r="152" spans="1:4" ht="24.95" customHeight="1" x14ac:dyDescent="0.15">
      <c r="A152" s="9" t="s">
        <v>44</v>
      </c>
      <c r="B152" s="11">
        <v>192</v>
      </c>
      <c r="C152" s="96">
        <v>320</v>
      </c>
      <c r="D152" s="11">
        <v>320</v>
      </c>
    </row>
    <row r="153" spans="1:4" ht="24.95" customHeight="1" x14ac:dyDescent="0.15">
      <c r="A153" s="9" t="s">
        <v>45</v>
      </c>
      <c r="B153" s="11"/>
      <c r="C153" s="96">
        <v>0</v>
      </c>
      <c r="D153" s="11">
        <v>0</v>
      </c>
    </row>
    <row r="154" spans="1:4" ht="24.95" customHeight="1" x14ac:dyDescent="0.15">
      <c r="A154" s="9" t="s">
        <v>137</v>
      </c>
      <c r="B154" s="11">
        <v>66</v>
      </c>
      <c r="C154" s="96">
        <v>52</v>
      </c>
      <c r="D154" s="11">
        <v>52</v>
      </c>
    </row>
    <row r="155" spans="1:4" ht="24.95" customHeight="1" x14ac:dyDescent="0.15">
      <c r="A155" s="9" t="s">
        <v>138</v>
      </c>
      <c r="B155" s="11">
        <v>20</v>
      </c>
      <c r="C155" s="96">
        <v>30</v>
      </c>
      <c r="D155" s="11">
        <v>30</v>
      </c>
    </row>
    <row r="156" spans="1:4" ht="24.95" customHeight="1" x14ac:dyDescent="0.15">
      <c r="A156" s="9" t="s">
        <v>139</v>
      </c>
      <c r="B156" s="11">
        <v>3</v>
      </c>
      <c r="C156" s="96">
        <v>13</v>
      </c>
      <c r="D156" s="11">
        <v>13</v>
      </c>
    </row>
    <row r="157" spans="1:4" ht="24.95" customHeight="1" x14ac:dyDescent="0.15">
      <c r="A157" s="9" t="s">
        <v>86</v>
      </c>
      <c r="B157" s="11"/>
      <c r="C157" s="96">
        <v>3</v>
      </c>
      <c r="D157" s="11">
        <v>3</v>
      </c>
    </row>
    <row r="158" spans="1:4" ht="24.95" customHeight="1" x14ac:dyDescent="0.15">
      <c r="A158" s="9" t="s">
        <v>52</v>
      </c>
      <c r="B158" s="11">
        <v>472</v>
      </c>
      <c r="C158" s="96">
        <v>467</v>
      </c>
      <c r="D158" s="11">
        <v>467</v>
      </c>
    </row>
    <row r="159" spans="1:4" ht="24.95" customHeight="1" x14ac:dyDescent="0.15">
      <c r="A159" s="9" t="s">
        <v>140</v>
      </c>
      <c r="B159" s="11">
        <v>78</v>
      </c>
      <c r="C159" s="96">
        <v>62</v>
      </c>
      <c r="D159" s="11">
        <v>62</v>
      </c>
    </row>
    <row r="160" spans="1:4" ht="24.95" customHeight="1" x14ac:dyDescent="0.15">
      <c r="A160" s="8" t="s">
        <v>141</v>
      </c>
      <c r="B160" s="11">
        <v>4520</v>
      </c>
      <c r="C160" s="96">
        <v>4872</v>
      </c>
      <c r="D160" s="11">
        <v>4872</v>
      </c>
    </row>
    <row r="161" spans="1:4" ht="24.95" customHeight="1" x14ac:dyDescent="0.15">
      <c r="A161" s="9" t="s">
        <v>43</v>
      </c>
      <c r="B161" s="11">
        <v>1751</v>
      </c>
      <c r="C161" s="96">
        <v>1708</v>
      </c>
      <c r="D161" s="11">
        <v>1708</v>
      </c>
    </row>
    <row r="162" spans="1:4" ht="24.95" customHeight="1" x14ac:dyDescent="0.15">
      <c r="A162" s="9" t="s">
        <v>44</v>
      </c>
      <c r="B162" s="11">
        <v>18</v>
      </c>
      <c r="C162" s="96">
        <v>17</v>
      </c>
      <c r="D162" s="11">
        <v>17</v>
      </c>
    </row>
    <row r="163" spans="1:4" ht="24.95" customHeight="1" x14ac:dyDescent="0.15">
      <c r="A163" s="9" t="s">
        <v>45</v>
      </c>
      <c r="B163" s="11"/>
      <c r="C163" s="96">
        <v>0</v>
      </c>
      <c r="D163" s="11">
        <v>0</v>
      </c>
    </row>
    <row r="164" spans="1:4" ht="24.95" customHeight="1" x14ac:dyDescent="0.15">
      <c r="A164" s="9" t="s">
        <v>142</v>
      </c>
      <c r="B164" s="11">
        <v>67</v>
      </c>
      <c r="C164" s="96">
        <v>0</v>
      </c>
      <c r="D164" s="11">
        <v>0</v>
      </c>
    </row>
    <row r="165" spans="1:4" ht="24.95" customHeight="1" x14ac:dyDescent="0.15">
      <c r="A165" s="9" t="s">
        <v>143</v>
      </c>
      <c r="B165" s="11"/>
      <c r="C165" s="96">
        <v>0</v>
      </c>
      <c r="D165" s="11">
        <v>0</v>
      </c>
    </row>
    <row r="166" spans="1:4" ht="24.95" customHeight="1" x14ac:dyDescent="0.15">
      <c r="A166" s="9" t="s">
        <v>144</v>
      </c>
      <c r="B166" s="11">
        <v>57</v>
      </c>
      <c r="C166" s="96">
        <v>46</v>
      </c>
      <c r="D166" s="11">
        <v>46</v>
      </c>
    </row>
    <row r="167" spans="1:4" ht="24.95" customHeight="1" x14ac:dyDescent="0.15">
      <c r="A167" s="9" t="s">
        <v>145</v>
      </c>
      <c r="B167" s="11"/>
      <c r="C167" s="96">
        <v>10</v>
      </c>
      <c r="D167" s="11">
        <v>10</v>
      </c>
    </row>
    <row r="168" spans="1:4" ht="24.95" customHeight="1" x14ac:dyDescent="0.15">
      <c r="A168" s="9" t="s">
        <v>146</v>
      </c>
      <c r="B168" s="11"/>
      <c r="C168" s="96">
        <v>0</v>
      </c>
      <c r="D168" s="11">
        <v>0</v>
      </c>
    </row>
    <row r="169" spans="1:4" ht="24.95" customHeight="1" x14ac:dyDescent="0.15">
      <c r="A169" s="9" t="s">
        <v>147</v>
      </c>
      <c r="B169" s="11">
        <v>27</v>
      </c>
      <c r="C169" s="96">
        <v>27</v>
      </c>
      <c r="D169" s="11">
        <v>27</v>
      </c>
    </row>
    <row r="170" spans="1:4" ht="24.95" customHeight="1" x14ac:dyDescent="0.15">
      <c r="A170" s="9" t="s">
        <v>86</v>
      </c>
      <c r="B170" s="11"/>
      <c r="C170" s="96">
        <v>0</v>
      </c>
      <c r="D170" s="11">
        <v>0</v>
      </c>
    </row>
    <row r="171" spans="1:4" ht="24.95" customHeight="1" x14ac:dyDescent="0.15">
      <c r="A171" s="9" t="s">
        <v>52</v>
      </c>
      <c r="B171" s="11">
        <v>2000</v>
      </c>
      <c r="C171" s="96">
        <v>2145</v>
      </c>
      <c r="D171" s="11">
        <v>2145</v>
      </c>
    </row>
    <row r="172" spans="1:4" ht="24.95" customHeight="1" x14ac:dyDescent="0.15">
      <c r="A172" s="9" t="s">
        <v>148</v>
      </c>
      <c r="B172" s="11">
        <v>600</v>
      </c>
      <c r="C172" s="96">
        <v>919</v>
      </c>
      <c r="D172" s="11">
        <v>919</v>
      </c>
    </row>
    <row r="173" spans="1:4" ht="24.95" customHeight="1" x14ac:dyDescent="0.15">
      <c r="A173" s="8" t="s">
        <v>149</v>
      </c>
      <c r="B173" s="11">
        <v>2633</v>
      </c>
      <c r="C173" s="96">
        <v>2964</v>
      </c>
      <c r="D173" s="11">
        <v>2964</v>
      </c>
    </row>
    <row r="174" spans="1:4" ht="24.95" customHeight="1" x14ac:dyDescent="0.15">
      <c r="A174" s="9" t="s">
        <v>43</v>
      </c>
      <c r="B174" s="11">
        <v>804</v>
      </c>
      <c r="C174" s="96">
        <v>681</v>
      </c>
      <c r="D174" s="11">
        <v>681</v>
      </c>
    </row>
    <row r="175" spans="1:4" ht="24.95" customHeight="1" x14ac:dyDescent="0.15">
      <c r="A175" s="9" t="s">
        <v>44</v>
      </c>
      <c r="B175" s="11"/>
      <c r="C175" s="96">
        <v>5</v>
      </c>
      <c r="D175" s="11">
        <v>5</v>
      </c>
    </row>
    <row r="176" spans="1:4" ht="24.95" customHeight="1" x14ac:dyDescent="0.15">
      <c r="A176" s="9" t="s">
        <v>45</v>
      </c>
      <c r="B176" s="11"/>
      <c r="C176" s="96">
        <v>0</v>
      </c>
      <c r="D176" s="11">
        <v>0</v>
      </c>
    </row>
    <row r="177" spans="1:4" ht="24.95" customHeight="1" x14ac:dyDescent="0.15">
      <c r="A177" s="9" t="s">
        <v>150</v>
      </c>
      <c r="B177" s="11">
        <v>1296</v>
      </c>
      <c r="C177" s="96">
        <v>1732</v>
      </c>
      <c r="D177" s="11">
        <v>1732</v>
      </c>
    </row>
    <row r="178" spans="1:4" ht="24.95" customHeight="1" x14ac:dyDescent="0.15">
      <c r="A178" s="9" t="s">
        <v>52</v>
      </c>
      <c r="B178" s="11">
        <v>228</v>
      </c>
      <c r="C178" s="96">
        <v>195</v>
      </c>
      <c r="D178" s="11">
        <v>195</v>
      </c>
    </row>
    <row r="179" spans="1:4" ht="24.95" customHeight="1" x14ac:dyDescent="0.15">
      <c r="A179" s="9" t="s">
        <v>151</v>
      </c>
      <c r="B179" s="11">
        <v>305</v>
      </c>
      <c r="C179" s="96">
        <v>351</v>
      </c>
      <c r="D179" s="11">
        <v>351</v>
      </c>
    </row>
    <row r="180" spans="1:4" ht="24.95" customHeight="1" x14ac:dyDescent="0.15">
      <c r="A180" s="8" t="s">
        <v>152</v>
      </c>
      <c r="B180" s="11">
        <v>81</v>
      </c>
      <c r="C180" s="96">
        <v>84</v>
      </c>
      <c r="D180" s="11">
        <v>84</v>
      </c>
    </row>
    <row r="181" spans="1:4" ht="24.95" customHeight="1" x14ac:dyDescent="0.15">
      <c r="A181" s="9" t="s">
        <v>43</v>
      </c>
      <c r="B181" s="11"/>
      <c r="C181" s="96">
        <v>0</v>
      </c>
      <c r="D181" s="11">
        <v>0</v>
      </c>
    </row>
    <row r="182" spans="1:4" ht="24.95" customHeight="1" x14ac:dyDescent="0.15">
      <c r="A182" s="9" t="s">
        <v>44</v>
      </c>
      <c r="B182" s="11"/>
      <c r="C182" s="96">
        <v>0</v>
      </c>
      <c r="D182" s="11">
        <v>0</v>
      </c>
    </row>
    <row r="183" spans="1:4" ht="24.95" customHeight="1" x14ac:dyDescent="0.15">
      <c r="A183" s="9" t="s">
        <v>45</v>
      </c>
      <c r="B183" s="11"/>
      <c r="C183" s="96">
        <v>0</v>
      </c>
      <c r="D183" s="11">
        <v>0</v>
      </c>
    </row>
    <row r="184" spans="1:4" ht="24.95" customHeight="1" x14ac:dyDescent="0.15">
      <c r="A184" s="9" t="s">
        <v>153</v>
      </c>
      <c r="B184" s="11">
        <v>10</v>
      </c>
      <c r="C184" s="96">
        <v>5</v>
      </c>
      <c r="D184" s="11">
        <v>5</v>
      </c>
    </row>
    <row r="185" spans="1:4" ht="24.95" customHeight="1" x14ac:dyDescent="0.15">
      <c r="A185" s="9" t="s">
        <v>52</v>
      </c>
      <c r="B185" s="11"/>
      <c r="C185" s="96">
        <v>0</v>
      </c>
      <c r="D185" s="11">
        <v>0</v>
      </c>
    </row>
    <row r="186" spans="1:4" ht="24.95" customHeight="1" x14ac:dyDescent="0.15">
      <c r="A186" s="9" t="s">
        <v>154</v>
      </c>
      <c r="B186" s="11">
        <v>71</v>
      </c>
      <c r="C186" s="96">
        <v>79</v>
      </c>
      <c r="D186" s="11">
        <v>79</v>
      </c>
    </row>
    <row r="187" spans="1:4" ht="24.95" customHeight="1" x14ac:dyDescent="0.15">
      <c r="A187" s="8" t="s">
        <v>155</v>
      </c>
      <c r="B187" s="11">
        <v>0</v>
      </c>
      <c r="C187" s="96">
        <v>8</v>
      </c>
      <c r="D187" s="11">
        <v>8</v>
      </c>
    </row>
    <row r="188" spans="1:4" ht="24.95" customHeight="1" x14ac:dyDescent="0.15">
      <c r="A188" s="9" t="s">
        <v>43</v>
      </c>
      <c r="B188" s="11"/>
      <c r="C188" s="96">
        <v>0</v>
      </c>
      <c r="D188" s="11">
        <v>0</v>
      </c>
    </row>
    <row r="189" spans="1:4" ht="24.95" customHeight="1" x14ac:dyDescent="0.15">
      <c r="A189" s="9" t="s">
        <v>44</v>
      </c>
      <c r="B189" s="11"/>
      <c r="C189" s="96">
        <v>0</v>
      </c>
      <c r="D189" s="11">
        <v>0</v>
      </c>
    </row>
    <row r="190" spans="1:4" ht="24.95" customHeight="1" x14ac:dyDescent="0.15">
      <c r="A190" s="9" t="s">
        <v>45</v>
      </c>
      <c r="B190" s="11"/>
      <c r="C190" s="96">
        <v>0</v>
      </c>
      <c r="D190" s="11">
        <v>0</v>
      </c>
    </row>
    <row r="191" spans="1:4" ht="24.95" customHeight="1" x14ac:dyDescent="0.15">
      <c r="A191" s="9" t="s">
        <v>156</v>
      </c>
      <c r="B191" s="11"/>
      <c r="C191" s="96">
        <v>0</v>
      </c>
      <c r="D191" s="11">
        <v>0</v>
      </c>
    </row>
    <row r="192" spans="1:4" ht="24.95" customHeight="1" x14ac:dyDescent="0.15">
      <c r="A192" s="9" t="s">
        <v>157</v>
      </c>
      <c r="B192" s="11"/>
      <c r="C192" s="96">
        <v>0</v>
      </c>
      <c r="D192" s="11">
        <v>0</v>
      </c>
    </row>
    <row r="193" spans="1:4" ht="24.95" customHeight="1" x14ac:dyDescent="0.15">
      <c r="A193" s="9" t="s">
        <v>158</v>
      </c>
      <c r="B193" s="11"/>
      <c r="C193" s="96">
        <v>8</v>
      </c>
      <c r="D193" s="11">
        <v>8</v>
      </c>
    </row>
    <row r="194" spans="1:4" ht="24.95" customHeight="1" x14ac:dyDescent="0.15">
      <c r="A194" s="9" t="s">
        <v>52</v>
      </c>
      <c r="B194" s="11"/>
      <c r="C194" s="96">
        <v>0</v>
      </c>
      <c r="D194" s="11">
        <v>0</v>
      </c>
    </row>
    <row r="195" spans="1:4" ht="24.95" customHeight="1" x14ac:dyDescent="0.15">
      <c r="A195" s="9" t="s">
        <v>159</v>
      </c>
      <c r="B195" s="11"/>
      <c r="C195" s="96">
        <v>0</v>
      </c>
      <c r="D195" s="11">
        <v>0</v>
      </c>
    </row>
    <row r="196" spans="1:4" ht="24.95" customHeight="1" x14ac:dyDescent="0.15">
      <c r="A196" s="8" t="s">
        <v>160</v>
      </c>
      <c r="B196" s="11">
        <v>3551</v>
      </c>
      <c r="C196" s="96">
        <v>1730</v>
      </c>
      <c r="D196" s="11">
        <v>1730</v>
      </c>
    </row>
    <row r="197" spans="1:4" ht="24.95" customHeight="1" x14ac:dyDescent="0.15">
      <c r="A197" s="9" t="s">
        <v>43</v>
      </c>
      <c r="B197" s="11">
        <v>856</v>
      </c>
      <c r="C197" s="96">
        <v>851</v>
      </c>
      <c r="D197" s="11">
        <v>851</v>
      </c>
    </row>
    <row r="198" spans="1:4" ht="24.95" customHeight="1" x14ac:dyDescent="0.15">
      <c r="A198" s="9" t="s">
        <v>44</v>
      </c>
      <c r="B198" s="11"/>
      <c r="C198" s="96">
        <v>40</v>
      </c>
      <c r="D198" s="11">
        <v>40</v>
      </c>
    </row>
    <row r="199" spans="1:4" ht="24.95" customHeight="1" x14ac:dyDescent="0.15">
      <c r="A199" s="9" t="s">
        <v>45</v>
      </c>
      <c r="B199" s="11"/>
      <c r="C199" s="96">
        <v>0</v>
      </c>
      <c r="D199" s="11">
        <v>0</v>
      </c>
    </row>
    <row r="200" spans="1:4" ht="24.95" customHeight="1" x14ac:dyDescent="0.15">
      <c r="A200" s="9" t="s">
        <v>161</v>
      </c>
      <c r="B200" s="11">
        <v>2643</v>
      </c>
      <c r="C200" s="96">
        <v>138</v>
      </c>
      <c r="D200" s="11">
        <v>138</v>
      </c>
    </row>
    <row r="201" spans="1:4" ht="24.95" customHeight="1" x14ac:dyDescent="0.15">
      <c r="A201" s="9" t="s">
        <v>162</v>
      </c>
      <c r="B201" s="11">
        <v>52</v>
      </c>
      <c r="C201" s="96">
        <v>701</v>
      </c>
      <c r="D201" s="11">
        <v>701</v>
      </c>
    </row>
    <row r="202" spans="1:4" ht="24.95" customHeight="1" x14ac:dyDescent="0.15">
      <c r="A202" s="8" t="s">
        <v>163</v>
      </c>
      <c r="B202" s="11">
        <v>434</v>
      </c>
      <c r="C202" s="96">
        <v>633</v>
      </c>
      <c r="D202" s="11">
        <v>633</v>
      </c>
    </row>
    <row r="203" spans="1:4" ht="24.95" customHeight="1" x14ac:dyDescent="0.15">
      <c r="A203" s="9" t="s">
        <v>43</v>
      </c>
      <c r="B203" s="11">
        <v>218</v>
      </c>
      <c r="C203" s="96">
        <v>197</v>
      </c>
      <c r="D203" s="11">
        <v>197</v>
      </c>
    </row>
    <row r="204" spans="1:4" ht="24.95" customHeight="1" x14ac:dyDescent="0.15">
      <c r="A204" s="9" t="s">
        <v>44</v>
      </c>
      <c r="B204" s="11">
        <v>168</v>
      </c>
      <c r="C204" s="96">
        <v>415</v>
      </c>
      <c r="D204" s="11">
        <v>415</v>
      </c>
    </row>
    <row r="205" spans="1:4" ht="24.95" customHeight="1" x14ac:dyDescent="0.15">
      <c r="A205" s="9" t="s">
        <v>45</v>
      </c>
      <c r="B205" s="11"/>
      <c r="C205" s="96">
        <v>0</v>
      </c>
      <c r="D205" s="11">
        <v>0</v>
      </c>
    </row>
    <row r="206" spans="1:4" ht="24.95" customHeight="1" x14ac:dyDescent="0.15">
      <c r="A206" s="9" t="s">
        <v>57</v>
      </c>
      <c r="B206" s="11"/>
      <c r="C206" s="96">
        <v>0</v>
      </c>
      <c r="D206" s="11">
        <v>0</v>
      </c>
    </row>
    <row r="207" spans="1:4" ht="24.95" customHeight="1" x14ac:dyDescent="0.15">
      <c r="A207" s="9" t="s">
        <v>52</v>
      </c>
      <c r="B207" s="11">
        <v>33</v>
      </c>
      <c r="C207" s="96">
        <v>18</v>
      </c>
      <c r="D207" s="11">
        <v>18</v>
      </c>
    </row>
    <row r="208" spans="1:4" ht="24.95" customHeight="1" x14ac:dyDescent="0.15">
      <c r="A208" s="9" t="s">
        <v>164</v>
      </c>
      <c r="B208" s="11">
        <v>15</v>
      </c>
      <c r="C208" s="96">
        <v>3</v>
      </c>
      <c r="D208" s="11">
        <v>3</v>
      </c>
    </row>
    <row r="209" spans="1:4" ht="24.95" customHeight="1" x14ac:dyDescent="0.15">
      <c r="A209" s="8" t="s">
        <v>165</v>
      </c>
      <c r="B209" s="11">
        <v>3584</v>
      </c>
      <c r="C209" s="96">
        <v>5154</v>
      </c>
      <c r="D209" s="11">
        <v>5154</v>
      </c>
    </row>
    <row r="210" spans="1:4" ht="24.95" customHeight="1" x14ac:dyDescent="0.15">
      <c r="A210" s="9" t="s">
        <v>43</v>
      </c>
      <c r="B210" s="11">
        <v>1653</v>
      </c>
      <c r="C210" s="96">
        <v>1994</v>
      </c>
      <c r="D210" s="11">
        <v>1994</v>
      </c>
    </row>
    <row r="211" spans="1:4" ht="24.95" customHeight="1" x14ac:dyDescent="0.15">
      <c r="A211" s="9" t="s">
        <v>44</v>
      </c>
      <c r="B211" s="11">
        <v>945</v>
      </c>
      <c r="C211" s="96">
        <v>952</v>
      </c>
      <c r="D211" s="11">
        <v>952</v>
      </c>
    </row>
    <row r="212" spans="1:4" ht="24.95" customHeight="1" x14ac:dyDescent="0.15">
      <c r="A212" s="9" t="s">
        <v>45</v>
      </c>
      <c r="B212" s="11"/>
      <c r="C212" s="96">
        <v>0</v>
      </c>
      <c r="D212" s="11">
        <v>0</v>
      </c>
    </row>
    <row r="213" spans="1:4" ht="24.95" customHeight="1" x14ac:dyDescent="0.15">
      <c r="A213" s="9" t="s">
        <v>166</v>
      </c>
      <c r="B213" s="11"/>
      <c r="C213" s="96">
        <v>0</v>
      </c>
      <c r="D213" s="11">
        <v>0</v>
      </c>
    </row>
    <row r="214" spans="1:4" ht="24.95" customHeight="1" x14ac:dyDescent="0.15">
      <c r="A214" s="9" t="s">
        <v>167</v>
      </c>
      <c r="B214" s="11"/>
      <c r="C214" s="96">
        <v>0</v>
      </c>
      <c r="D214" s="11">
        <v>0</v>
      </c>
    </row>
    <row r="215" spans="1:4" ht="24.95" customHeight="1" x14ac:dyDescent="0.15">
      <c r="A215" s="9" t="s">
        <v>52</v>
      </c>
      <c r="B215" s="11">
        <v>716</v>
      </c>
      <c r="C215" s="96">
        <v>773</v>
      </c>
      <c r="D215" s="11">
        <v>773</v>
      </c>
    </row>
    <row r="216" spans="1:4" ht="24.95" customHeight="1" x14ac:dyDescent="0.15">
      <c r="A216" s="9" t="s">
        <v>168</v>
      </c>
      <c r="B216" s="11">
        <v>270</v>
      </c>
      <c r="C216" s="96">
        <v>1435</v>
      </c>
      <c r="D216" s="11">
        <v>1435</v>
      </c>
    </row>
    <row r="217" spans="1:4" ht="24.95" customHeight="1" x14ac:dyDescent="0.15">
      <c r="A217" s="8" t="s">
        <v>169</v>
      </c>
      <c r="B217" s="11">
        <v>9971</v>
      </c>
      <c r="C217" s="96">
        <v>10220</v>
      </c>
      <c r="D217" s="11">
        <v>10220</v>
      </c>
    </row>
    <row r="218" spans="1:4" ht="24.95" customHeight="1" x14ac:dyDescent="0.15">
      <c r="A218" s="9" t="s">
        <v>43</v>
      </c>
      <c r="B218" s="11">
        <v>8294</v>
      </c>
      <c r="C218" s="96">
        <v>6612</v>
      </c>
      <c r="D218" s="11">
        <v>6612</v>
      </c>
    </row>
    <row r="219" spans="1:4" ht="24.95" customHeight="1" x14ac:dyDescent="0.15">
      <c r="A219" s="9" t="s">
        <v>44</v>
      </c>
      <c r="B219" s="11">
        <v>1007</v>
      </c>
      <c r="C219" s="96">
        <v>3075</v>
      </c>
      <c r="D219" s="11">
        <v>3075</v>
      </c>
    </row>
    <row r="220" spans="1:4" ht="24.95" customHeight="1" x14ac:dyDescent="0.15">
      <c r="A220" s="9" t="s">
        <v>45</v>
      </c>
      <c r="B220" s="11"/>
      <c r="C220" s="96">
        <v>0</v>
      </c>
      <c r="D220" s="11">
        <v>0</v>
      </c>
    </row>
    <row r="221" spans="1:4" ht="24.95" customHeight="1" x14ac:dyDescent="0.15">
      <c r="A221" s="9" t="s">
        <v>170</v>
      </c>
      <c r="B221" s="11"/>
      <c r="C221" s="96">
        <v>36</v>
      </c>
      <c r="D221" s="11">
        <v>36</v>
      </c>
    </row>
    <row r="222" spans="1:4" ht="24.95" customHeight="1" x14ac:dyDescent="0.15">
      <c r="A222" s="9" t="s">
        <v>52</v>
      </c>
      <c r="B222" s="11">
        <v>370</v>
      </c>
      <c r="C222" s="96">
        <v>470</v>
      </c>
      <c r="D222" s="11">
        <v>470</v>
      </c>
    </row>
    <row r="223" spans="1:4" ht="24.95" customHeight="1" x14ac:dyDescent="0.15">
      <c r="A223" s="9" t="s">
        <v>171</v>
      </c>
      <c r="B223" s="11">
        <v>300</v>
      </c>
      <c r="C223" s="96">
        <v>27</v>
      </c>
      <c r="D223" s="11">
        <v>27</v>
      </c>
    </row>
    <row r="224" spans="1:4" ht="24.95" customHeight="1" x14ac:dyDescent="0.15">
      <c r="A224" s="8" t="s">
        <v>172</v>
      </c>
      <c r="B224" s="11">
        <v>4175</v>
      </c>
      <c r="C224" s="96">
        <v>5114</v>
      </c>
      <c r="D224" s="11">
        <v>4892</v>
      </c>
    </row>
    <row r="225" spans="1:4" ht="24.95" customHeight="1" x14ac:dyDescent="0.15">
      <c r="A225" s="9" t="s">
        <v>43</v>
      </c>
      <c r="B225" s="11">
        <v>2194</v>
      </c>
      <c r="C225" s="96">
        <v>2089</v>
      </c>
      <c r="D225" s="11">
        <v>2089</v>
      </c>
    </row>
    <row r="226" spans="1:4" ht="24.95" customHeight="1" x14ac:dyDescent="0.15">
      <c r="A226" s="9" t="s">
        <v>44</v>
      </c>
      <c r="B226" s="11">
        <v>834</v>
      </c>
      <c r="C226" s="96">
        <v>1509</v>
      </c>
      <c r="D226" s="11">
        <v>1389</v>
      </c>
    </row>
    <row r="227" spans="1:4" ht="24.95" customHeight="1" x14ac:dyDescent="0.15">
      <c r="A227" s="9" t="s">
        <v>45</v>
      </c>
      <c r="B227" s="11"/>
      <c r="C227" s="96">
        <v>0</v>
      </c>
      <c r="D227" s="11">
        <v>0</v>
      </c>
    </row>
    <row r="228" spans="1:4" ht="24.95" customHeight="1" x14ac:dyDescent="0.15">
      <c r="A228" s="9" t="s">
        <v>52</v>
      </c>
      <c r="B228" s="11">
        <v>229</v>
      </c>
      <c r="C228" s="96">
        <v>304</v>
      </c>
      <c r="D228" s="11">
        <v>304</v>
      </c>
    </row>
    <row r="229" spans="1:4" ht="24.95" customHeight="1" x14ac:dyDescent="0.15">
      <c r="A229" s="9" t="s">
        <v>173</v>
      </c>
      <c r="B229" s="11">
        <v>918</v>
      </c>
      <c r="C229" s="96">
        <v>1212</v>
      </c>
      <c r="D229" s="11">
        <v>1110</v>
      </c>
    </row>
    <row r="230" spans="1:4" ht="24.95" customHeight="1" x14ac:dyDescent="0.15">
      <c r="A230" s="8" t="s">
        <v>174</v>
      </c>
      <c r="B230" s="11">
        <v>3702</v>
      </c>
      <c r="C230" s="96">
        <v>3148</v>
      </c>
      <c r="D230" s="11">
        <v>3148</v>
      </c>
    </row>
    <row r="231" spans="1:4" ht="24.95" customHeight="1" x14ac:dyDescent="0.15">
      <c r="A231" s="9" t="s">
        <v>43</v>
      </c>
      <c r="B231" s="11">
        <v>1199</v>
      </c>
      <c r="C231" s="96">
        <v>1153</v>
      </c>
      <c r="D231" s="11">
        <v>1153</v>
      </c>
    </row>
    <row r="232" spans="1:4" ht="24.95" customHeight="1" x14ac:dyDescent="0.15">
      <c r="A232" s="9" t="s">
        <v>44</v>
      </c>
      <c r="B232" s="11">
        <v>1007</v>
      </c>
      <c r="C232" s="96">
        <v>1236</v>
      </c>
      <c r="D232" s="11">
        <v>1236</v>
      </c>
    </row>
    <row r="233" spans="1:4" ht="24.95" customHeight="1" x14ac:dyDescent="0.15">
      <c r="A233" s="9" t="s">
        <v>45</v>
      </c>
      <c r="B233" s="11">
        <v>146</v>
      </c>
      <c r="C233" s="96">
        <v>0</v>
      </c>
      <c r="D233" s="11">
        <v>0</v>
      </c>
    </row>
    <row r="234" spans="1:4" ht="24.95" customHeight="1" x14ac:dyDescent="0.15">
      <c r="A234" s="9" t="s">
        <v>52</v>
      </c>
      <c r="B234" s="11">
        <v>277</v>
      </c>
      <c r="C234" s="96">
        <v>494</v>
      </c>
      <c r="D234" s="11">
        <v>494</v>
      </c>
    </row>
    <row r="235" spans="1:4" ht="24.95" customHeight="1" x14ac:dyDescent="0.15">
      <c r="A235" s="9" t="s">
        <v>175</v>
      </c>
      <c r="B235" s="11">
        <v>1073</v>
      </c>
      <c r="C235" s="96">
        <v>265</v>
      </c>
      <c r="D235" s="11">
        <v>265</v>
      </c>
    </row>
    <row r="236" spans="1:4" ht="24.95" customHeight="1" x14ac:dyDescent="0.15">
      <c r="A236" s="8" t="s">
        <v>176</v>
      </c>
      <c r="B236" s="11">
        <v>1496</v>
      </c>
      <c r="C236" s="96">
        <v>1657</v>
      </c>
      <c r="D236" s="11">
        <v>1657</v>
      </c>
    </row>
    <row r="237" spans="1:4" ht="24.95" customHeight="1" x14ac:dyDescent="0.15">
      <c r="A237" s="9" t="s">
        <v>43</v>
      </c>
      <c r="B237" s="11">
        <v>1416</v>
      </c>
      <c r="C237" s="96">
        <v>1415</v>
      </c>
      <c r="D237" s="11">
        <v>1415</v>
      </c>
    </row>
    <row r="238" spans="1:4" ht="24.95" customHeight="1" x14ac:dyDescent="0.15">
      <c r="A238" s="9" t="s">
        <v>44</v>
      </c>
      <c r="B238" s="11">
        <v>68</v>
      </c>
      <c r="C238" s="96">
        <v>105</v>
      </c>
      <c r="D238" s="11">
        <v>105</v>
      </c>
    </row>
    <row r="239" spans="1:4" ht="24.95" customHeight="1" x14ac:dyDescent="0.15">
      <c r="A239" s="9" t="s">
        <v>45</v>
      </c>
      <c r="B239" s="11"/>
      <c r="C239" s="96">
        <v>0</v>
      </c>
      <c r="D239" s="11">
        <v>0</v>
      </c>
    </row>
    <row r="240" spans="1:4" ht="24.95" customHeight="1" x14ac:dyDescent="0.15">
      <c r="A240" s="9" t="s">
        <v>52</v>
      </c>
      <c r="B240" s="11">
        <v>12</v>
      </c>
      <c r="C240" s="96">
        <v>43</v>
      </c>
      <c r="D240" s="11">
        <v>43</v>
      </c>
    </row>
    <row r="241" spans="1:4" ht="24.95" customHeight="1" x14ac:dyDescent="0.15">
      <c r="A241" s="9" t="s">
        <v>177</v>
      </c>
      <c r="B241" s="11"/>
      <c r="C241" s="96">
        <v>94</v>
      </c>
      <c r="D241" s="11">
        <v>94</v>
      </c>
    </row>
    <row r="242" spans="1:4" ht="24.95" customHeight="1" x14ac:dyDescent="0.15">
      <c r="A242" s="8" t="s">
        <v>178</v>
      </c>
      <c r="B242" s="11">
        <v>0</v>
      </c>
      <c r="C242" s="96"/>
      <c r="D242" s="11">
        <v>0</v>
      </c>
    </row>
    <row r="243" spans="1:4" ht="24.95" customHeight="1" x14ac:dyDescent="0.15">
      <c r="A243" s="9" t="s">
        <v>43</v>
      </c>
      <c r="B243" s="11"/>
      <c r="C243" s="96"/>
      <c r="D243" s="11">
        <v>0</v>
      </c>
    </row>
    <row r="244" spans="1:4" ht="24.95" customHeight="1" x14ac:dyDescent="0.15">
      <c r="A244" s="9" t="s">
        <v>44</v>
      </c>
      <c r="B244" s="11"/>
      <c r="C244" s="96"/>
      <c r="D244" s="11">
        <v>0</v>
      </c>
    </row>
    <row r="245" spans="1:4" ht="24.95" customHeight="1" x14ac:dyDescent="0.15">
      <c r="A245" s="9" t="s">
        <v>45</v>
      </c>
      <c r="B245" s="11"/>
      <c r="C245" s="96"/>
      <c r="D245" s="11">
        <v>0</v>
      </c>
    </row>
    <row r="246" spans="1:4" ht="24.95" customHeight="1" x14ac:dyDescent="0.15">
      <c r="A246" s="9" t="s">
        <v>52</v>
      </c>
      <c r="B246" s="11"/>
      <c r="C246" s="96"/>
      <c r="D246" s="11">
        <v>0</v>
      </c>
    </row>
    <row r="247" spans="1:4" ht="24.95" customHeight="1" x14ac:dyDescent="0.15">
      <c r="A247" s="9" t="s">
        <v>179</v>
      </c>
      <c r="B247" s="11"/>
      <c r="C247" s="96"/>
      <c r="D247" s="11">
        <v>0</v>
      </c>
    </row>
    <row r="248" spans="1:4" ht="24.95" customHeight="1" x14ac:dyDescent="0.15">
      <c r="A248" s="8" t="s">
        <v>180</v>
      </c>
      <c r="B248" s="11">
        <v>2372</v>
      </c>
      <c r="C248" s="96">
        <v>1518</v>
      </c>
      <c r="D248" s="11">
        <v>1518</v>
      </c>
    </row>
    <row r="249" spans="1:4" ht="24.95" customHeight="1" x14ac:dyDescent="0.15">
      <c r="A249" s="9" t="s">
        <v>43</v>
      </c>
      <c r="B249" s="11">
        <v>710</v>
      </c>
      <c r="C249" s="96">
        <v>676</v>
      </c>
      <c r="D249" s="11">
        <v>676</v>
      </c>
    </row>
    <row r="250" spans="1:4" ht="24.95" customHeight="1" x14ac:dyDescent="0.15">
      <c r="A250" s="9" t="s">
        <v>44</v>
      </c>
      <c r="B250" s="11">
        <v>510</v>
      </c>
      <c r="C250" s="96">
        <v>55</v>
      </c>
      <c r="D250" s="11">
        <v>55</v>
      </c>
    </row>
    <row r="251" spans="1:4" ht="24.95" customHeight="1" x14ac:dyDescent="0.15">
      <c r="A251" s="9" t="s">
        <v>45</v>
      </c>
      <c r="B251" s="11"/>
      <c r="C251" s="96">
        <v>0</v>
      </c>
      <c r="D251" s="11">
        <v>0</v>
      </c>
    </row>
    <row r="252" spans="1:4" ht="24.95" customHeight="1" x14ac:dyDescent="0.15">
      <c r="A252" s="9" t="s">
        <v>52</v>
      </c>
      <c r="B252" s="11">
        <v>171</v>
      </c>
      <c r="C252" s="96">
        <v>210</v>
      </c>
      <c r="D252" s="11">
        <v>210</v>
      </c>
    </row>
    <row r="253" spans="1:4" ht="24.95" customHeight="1" x14ac:dyDescent="0.15">
      <c r="A253" s="9" t="s">
        <v>181</v>
      </c>
      <c r="B253" s="11">
        <v>981</v>
      </c>
      <c r="C253" s="96">
        <v>577</v>
      </c>
      <c r="D253" s="11">
        <v>577</v>
      </c>
    </row>
    <row r="254" spans="1:4" ht="24.95" customHeight="1" x14ac:dyDescent="0.15">
      <c r="A254" s="8" t="s">
        <v>182</v>
      </c>
      <c r="B254" s="11">
        <v>16719</v>
      </c>
      <c r="C254" s="96">
        <v>1293</v>
      </c>
      <c r="D254" s="11">
        <v>1293</v>
      </c>
    </row>
    <row r="255" spans="1:4" ht="24.95" customHeight="1" x14ac:dyDescent="0.15">
      <c r="A255" s="9" t="s">
        <v>183</v>
      </c>
      <c r="B255" s="11"/>
      <c r="C255" s="96">
        <v>0</v>
      </c>
      <c r="D255" s="11">
        <v>0</v>
      </c>
    </row>
    <row r="256" spans="1:4" ht="24.95" customHeight="1" x14ac:dyDescent="0.15">
      <c r="A256" s="9" t="s">
        <v>184</v>
      </c>
      <c r="B256" s="11">
        <v>16719</v>
      </c>
      <c r="C256" s="96">
        <v>1293</v>
      </c>
      <c r="D256" s="11">
        <v>1293</v>
      </c>
    </row>
    <row r="257" spans="1:4" ht="24.95" customHeight="1" x14ac:dyDescent="0.15">
      <c r="A257" s="8" t="s">
        <v>185</v>
      </c>
      <c r="B257" s="11">
        <v>0</v>
      </c>
      <c r="C257" s="96">
        <v>0</v>
      </c>
      <c r="D257" s="11">
        <v>0</v>
      </c>
    </row>
    <row r="258" spans="1:4" ht="24.95" customHeight="1" x14ac:dyDescent="0.15">
      <c r="A258" s="8" t="s">
        <v>186</v>
      </c>
      <c r="B258" s="11">
        <v>0</v>
      </c>
      <c r="C258" s="96">
        <v>0</v>
      </c>
      <c r="D258" s="11">
        <v>0</v>
      </c>
    </row>
    <row r="259" spans="1:4" ht="24.95" customHeight="1" x14ac:dyDescent="0.15">
      <c r="A259" s="9" t="s">
        <v>43</v>
      </c>
      <c r="B259" s="11"/>
      <c r="C259" s="96">
        <v>0</v>
      </c>
      <c r="D259" s="11">
        <v>0</v>
      </c>
    </row>
    <row r="260" spans="1:4" ht="24.95" customHeight="1" x14ac:dyDescent="0.15">
      <c r="A260" s="9" t="s">
        <v>44</v>
      </c>
      <c r="B260" s="11"/>
      <c r="C260" s="96">
        <v>0</v>
      </c>
      <c r="D260" s="11">
        <v>0</v>
      </c>
    </row>
    <row r="261" spans="1:4" ht="24.95" customHeight="1" x14ac:dyDescent="0.15">
      <c r="A261" s="9" t="s">
        <v>45</v>
      </c>
      <c r="B261" s="11"/>
      <c r="C261" s="96">
        <v>0</v>
      </c>
      <c r="D261" s="11">
        <v>0</v>
      </c>
    </row>
    <row r="262" spans="1:4" ht="24.95" customHeight="1" x14ac:dyDescent="0.15">
      <c r="A262" s="9" t="s">
        <v>170</v>
      </c>
      <c r="B262" s="11"/>
      <c r="C262" s="96">
        <v>0</v>
      </c>
      <c r="D262" s="11">
        <v>0</v>
      </c>
    </row>
    <row r="263" spans="1:4" ht="24.95" customHeight="1" x14ac:dyDescent="0.15">
      <c r="A263" s="9" t="s">
        <v>52</v>
      </c>
      <c r="B263" s="11"/>
      <c r="C263" s="96">
        <v>0</v>
      </c>
      <c r="D263" s="11">
        <v>0</v>
      </c>
    </row>
    <row r="264" spans="1:4" ht="24.95" customHeight="1" x14ac:dyDescent="0.15">
      <c r="A264" s="9" t="s">
        <v>187</v>
      </c>
      <c r="B264" s="11"/>
      <c r="C264" s="96">
        <v>0</v>
      </c>
      <c r="D264" s="11">
        <v>0</v>
      </c>
    </row>
    <row r="265" spans="1:4" ht="24.95" customHeight="1" x14ac:dyDescent="0.15">
      <c r="A265" s="8" t="s">
        <v>188</v>
      </c>
      <c r="B265" s="11">
        <v>0</v>
      </c>
      <c r="C265" s="96">
        <v>0</v>
      </c>
      <c r="D265" s="11">
        <v>0</v>
      </c>
    </row>
    <row r="266" spans="1:4" ht="24.95" customHeight="1" x14ac:dyDescent="0.15">
      <c r="A266" s="9" t="s">
        <v>189</v>
      </c>
      <c r="B266" s="11"/>
      <c r="C266" s="96">
        <v>0</v>
      </c>
      <c r="D266" s="11">
        <v>0</v>
      </c>
    </row>
    <row r="267" spans="1:4" ht="24.95" customHeight="1" x14ac:dyDescent="0.15">
      <c r="A267" s="9" t="s">
        <v>190</v>
      </c>
      <c r="B267" s="11"/>
      <c r="C267" s="96">
        <v>0</v>
      </c>
      <c r="D267" s="11">
        <v>0</v>
      </c>
    </row>
    <row r="268" spans="1:4" ht="24.95" customHeight="1" x14ac:dyDescent="0.15">
      <c r="A268" s="8" t="s">
        <v>191</v>
      </c>
      <c r="B268" s="11">
        <v>0</v>
      </c>
      <c r="C268" s="96">
        <v>0</v>
      </c>
      <c r="D268" s="11">
        <v>0</v>
      </c>
    </row>
    <row r="269" spans="1:4" ht="24.95" customHeight="1" x14ac:dyDescent="0.15">
      <c r="A269" s="9" t="s">
        <v>192</v>
      </c>
      <c r="B269" s="11"/>
      <c r="C269" s="96">
        <v>0</v>
      </c>
      <c r="D269" s="11">
        <v>0</v>
      </c>
    </row>
    <row r="270" spans="1:4" ht="24.95" customHeight="1" x14ac:dyDescent="0.15">
      <c r="A270" s="9" t="s">
        <v>193</v>
      </c>
      <c r="B270" s="11"/>
      <c r="C270" s="96">
        <v>0</v>
      </c>
      <c r="D270" s="11">
        <v>0</v>
      </c>
    </row>
    <row r="271" spans="1:4" ht="24.95" customHeight="1" x14ac:dyDescent="0.15">
      <c r="A271" s="8" t="s">
        <v>194</v>
      </c>
      <c r="B271" s="11">
        <v>0</v>
      </c>
      <c r="C271" s="96">
        <v>0</v>
      </c>
      <c r="D271" s="11">
        <v>0</v>
      </c>
    </row>
    <row r="272" spans="1:4" ht="24.95" customHeight="1" x14ac:dyDescent="0.15">
      <c r="A272" s="9" t="s">
        <v>195</v>
      </c>
      <c r="B272" s="11"/>
      <c r="C272" s="96">
        <v>0</v>
      </c>
      <c r="D272" s="11">
        <v>0</v>
      </c>
    </row>
    <row r="273" spans="1:4" ht="24.95" customHeight="1" x14ac:dyDescent="0.15">
      <c r="A273" s="9" t="s">
        <v>196</v>
      </c>
      <c r="B273" s="11"/>
      <c r="C273" s="96">
        <v>0</v>
      </c>
      <c r="D273" s="11">
        <v>0</v>
      </c>
    </row>
    <row r="274" spans="1:4" ht="24.95" customHeight="1" x14ac:dyDescent="0.15">
      <c r="A274" s="9" t="s">
        <v>197</v>
      </c>
      <c r="B274" s="11"/>
      <c r="C274" s="96">
        <v>0</v>
      </c>
      <c r="D274" s="11">
        <v>0</v>
      </c>
    </row>
    <row r="275" spans="1:4" ht="24.95" customHeight="1" x14ac:dyDescent="0.15">
      <c r="A275" s="9" t="s">
        <v>198</v>
      </c>
      <c r="B275" s="11"/>
      <c r="C275" s="96">
        <v>0</v>
      </c>
      <c r="D275" s="11">
        <v>0</v>
      </c>
    </row>
    <row r="276" spans="1:4" ht="24.95" customHeight="1" x14ac:dyDescent="0.15">
      <c r="A276" s="9" t="s">
        <v>199</v>
      </c>
      <c r="B276" s="11"/>
      <c r="C276" s="96">
        <v>0</v>
      </c>
      <c r="D276" s="11">
        <v>0</v>
      </c>
    </row>
    <row r="277" spans="1:4" ht="24.95" customHeight="1" x14ac:dyDescent="0.15">
      <c r="A277" s="8" t="s">
        <v>200</v>
      </c>
      <c r="B277" s="11">
        <v>0</v>
      </c>
      <c r="C277" s="96">
        <v>0</v>
      </c>
      <c r="D277" s="11">
        <v>0</v>
      </c>
    </row>
    <row r="278" spans="1:4" ht="24.95" customHeight="1" x14ac:dyDescent="0.15">
      <c r="A278" s="9" t="s">
        <v>201</v>
      </c>
      <c r="B278" s="11"/>
      <c r="C278" s="96">
        <v>0</v>
      </c>
      <c r="D278" s="11">
        <v>0</v>
      </c>
    </row>
    <row r="279" spans="1:4" ht="24.95" customHeight="1" x14ac:dyDescent="0.15">
      <c r="A279" s="9" t="s">
        <v>202</v>
      </c>
      <c r="B279" s="11"/>
      <c r="C279" s="96">
        <v>0</v>
      </c>
      <c r="D279" s="11">
        <v>0</v>
      </c>
    </row>
    <row r="280" spans="1:4" ht="24.95" customHeight="1" x14ac:dyDescent="0.15">
      <c r="A280" s="9" t="s">
        <v>203</v>
      </c>
      <c r="B280" s="11"/>
      <c r="C280" s="96">
        <v>0</v>
      </c>
      <c r="D280" s="11">
        <v>0</v>
      </c>
    </row>
    <row r="281" spans="1:4" ht="24.95" customHeight="1" x14ac:dyDescent="0.15">
      <c r="A281" s="8" t="s">
        <v>204</v>
      </c>
      <c r="B281" s="11">
        <v>0</v>
      </c>
      <c r="C281" s="96">
        <v>0</v>
      </c>
      <c r="D281" s="11">
        <v>0</v>
      </c>
    </row>
    <row r="282" spans="1:4" ht="24.95" customHeight="1" x14ac:dyDescent="0.15">
      <c r="A282" s="9" t="s">
        <v>205</v>
      </c>
      <c r="B282" s="11"/>
      <c r="C282" s="96">
        <v>0</v>
      </c>
      <c r="D282" s="11">
        <v>0</v>
      </c>
    </row>
    <row r="283" spans="1:4" ht="24.95" customHeight="1" x14ac:dyDescent="0.15">
      <c r="A283" s="8" t="s">
        <v>206</v>
      </c>
      <c r="B283" s="11">
        <v>0</v>
      </c>
      <c r="C283" s="96">
        <v>0</v>
      </c>
      <c r="D283" s="11">
        <v>0</v>
      </c>
    </row>
    <row r="284" spans="1:4" ht="24.95" customHeight="1" x14ac:dyDescent="0.15">
      <c r="A284" s="9" t="s">
        <v>207</v>
      </c>
      <c r="B284" s="11"/>
      <c r="C284" s="96">
        <v>0</v>
      </c>
      <c r="D284" s="11">
        <v>0</v>
      </c>
    </row>
    <row r="285" spans="1:4" ht="24.95" customHeight="1" x14ac:dyDescent="0.15">
      <c r="A285" s="9" t="s">
        <v>208</v>
      </c>
      <c r="B285" s="11"/>
      <c r="C285" s="96">
        <v>0</v>
      </c>
      <c r="D285" s="11">
        <v>0</v>
      </c>
    </row>
    <row r="286" spans="1:4" ht="24.95" customHeight="1" x14ac:dyDescent="0.15">
      <c r="A286" s="9" t="s">
        <v>209</v>
      </c>
      <c r="B286" s="11"/>
      <c r="C286" s="96">
        <v>0</v>
      </c>
      <c r="D286" s="11">
        <v>0</v>
      </c>
    </row>
    <row r="287" spans="1:4" ht="24.95" customHeight="1" x14ac:dyDescent="0.15">
      <c r="A287" s="9" t="s">
        <v>210</v>
      </c>
      <c r="B287" s="11"/>
      <c r="C287" s="96">
        <v>0</v>
      </c>
      <c r="D287" s="11">
        <v>0</v>
      </c>
    </row>
    <row r="288" spans="1:4" ht="24.95" customHeight="1" x14ac:dyDescent="0.15">
      <c r="A288" s="8" t="s">
        <v>211</v>
      </c>
      <c r="B288" s="11">
        <v>0</v>
      </c>
      <c r="C288" s="96">
        <v>0</v>
      </c>
      <c r="D288" s="11">
        <v>0</v>
      </c>
    </row>
    <row r="289" spans="1:4" ht="24.95" customHeight="1" x14ac:dyDescent="0.15">
      <c r="A289" s="9" t="s">
        <v>212</v>
      </c>
      <c r="B289" s="11"/>
      <c r="C289" s="96">
        <v>0</v>
      </c>
      <c r="D289" s="11">
        <v>0</v>
      </c>
    </row>
    <row r="290" spans="1:4" ht="24.95" customHeight="1" x14ac:dyDescent="0.15">
      <c r="A290" s="86" t="s">
        <v>1920</v>
      </c>
      <c r="B290" s="87">
        <v>0</v>
      </c>
      <c r="C290" s="102"/>
      <c r="D290" s="87"/>
    </row>
    <row r="291" spans="1:4" ht="24.95" customHeight="1" x14ac:dyDescent="0.15">
      <c r="A291" s="8" t="s">
        <v>214</v>
      </c>
      <c r="B291" s="11">
        <v>0</v>
      </c>
      <c r="C291" s="96"/>
      <c r="D291" s="11"/>
    </row>
    <row r="292" spans="1:4" ht="24.95" customHeight="1" x14ac:dyDescent="0.15">
      <c r="A292" s="9" t="s">
        <v>215</v>
      </c>
      <c r="B292" s="11"/>
      <c r="C292" s="96"/>
      <c r="D292" s="11"/>
    </row>
    <row r="293" spans="1:4" ht="24.95" customHeight="1" x14ac:dyDescent="0.15">
      <c r="A293" s="8" t="s">
        <v>216</v>
      </c>
      <c r="B293" s="11">
        <v>0</v>
      </c>
      <c r="C293" s="96"/>
      <c r="D293" s="11"/>
    </row>
    <row r="294" spans="1:4" ht="24.95" customHeight="1" x14ac:dyDescent="0.15">
      <c r="A294" s="9" t="s">
        <v>217</v>
      </c>
      <c r="B294" s="11"/>
      <c r="C294" s="96"/>
      <c r="D294" s="11"/>
    </row>
    <row r="295" spans="1:4" ht="24.95" customHeight="1" x14ac:dyDescent="0.15">
      <c r="A295" s="8" t="s">
        <v>218</v>
      </c>
      <c r="B295" s="11">
        <v>0</v>
      </c>
      <c r="C295" s="96"/>
      <c r="D295" s="11"/>
    </row>
    <row r="296" spans="1:4" ht="24.95" customHeight="1" x14ac:dyDescent="0.15">
      <c r="A296" s="9" t="s">
        <v>219</v>
      </c>
      <c r="B296" s="11"/>
      <c r="C296" s="96"/>
      <c r="D296" s="11"/>
    </row>
    <row r="297" spans="1:4" ht="24.95" customHeight="1" x14ac:dyDescent="0.15">
      <c r="A297" s="8" t="s">
        <v>220</v>
      </c>
      <c r="B297" s="11">
        <v>0</v>
      </c>
      <c r="C297" s="96"/>
      <c r="D297" s="11"/>
    </row>
    <row r="298" spans="1:4" ht="24.95" customHeight="1" x14ac:dyDescent="0.15">
      <c r="A298" s="9" t="s">
        <v>221</v>
      </c>
      <c r="B298" s="11"/>
      <c r="C298" s="96"/>
      <c r="D298" s="11"/>
    </row>
    <row r="299" spans="1:4" ht="24.95" customHeight="1" x14ac:dyDescent="0.15">
      <c r="A299" s="9" t="s">
        <v>222</v>
      </c>
      <c r="B299" s="11"/>
      <c r="C299" s="96"/>
      <c r="D299" s="11"/>
    </row>
    <row r="300" spans="1:4" ht="24.95" customHeight="1" x14ac:dyDescent="0.15">
      <c r="A300" s="9" t="s">
        <v>223</v>
      </c>
      <c r="B300" s="11"/>
      <c r="C300" s="96"/>
      <c r="D300" s="11"/>
    </row>
    <row r="301" spans="1:4" ht="24.95" customHeight="1" x14ac:dyDescent="0.15">
      <c r="A301" s="9" t="s">
        <v>224</v>
      </c>
      <c r="B301" s="11"/>
      <c r="C301" s="96"/>
      <c r="D301" s="11"/>
    </row>
    <row r="302" spans="1:4" ht="24.95" customHeight="1" x14ac:dyDescent="0.15">
      <c r="A302" s="9" t="s">
        <v>225</v>
      </c>
      <c r="B302" s="11"/>
      <c r="C302" s="96"/>
      <c r="D302" s="11"/>
    </row>
    <row r="303" spans="1:4" ht="24.95" customHeight="1" x14ac:dyDescent="0.15">
      <c r="A303" s="9" t="s">
        <v>226</v>
      </c>
      <c r="B303" s="11"/>
      <c r="C303" s="96"/>
      <c r="D303" s="11"/>
    </row>
    <row r="304" spans="1:4" ht="24.95" customHeight="1" x14ac:dyDescent="0.15">
      <c r="A304" s="9" t="s">
        <v>227</v>
      </c>
      <c r="B304" s="11"/>
      <c r="C304" s="96"/>
      <c r="D304" s="11"/>
    </row>
    <row r="305" spans="1:4" ht="24.95" customHeight="1" x14ac:dyDescent="0.15">
      <c r="A305" s="9" t="s">
        <v>228</v>
      </c>
      <c r="B305" s="11"/>
      <c r="C305" s="96"/>
      <c r="D305" s="11"/>
    </row>
    <row r="306" spans="1:4" ht="24.95" customHeight="1" x14ac:dyDescent="0.15">
      <c r="A306" s="9" t="s">
        <v>229</v>
      </c>
      <c r="B306" s="11"/>
      <c r="C306" s="96"/>
      <c r="D306" s="11"/>
    </row>
    <row r="307" spans="1:4" ht="24.95" customHeight="1" x14ac:dyDescent="0.15">
      <c r="A307" s="8" t="s">
        <v>230</v>
      </c>
      <c r="B307" s="11">
        <v>0</v>
      </c>
      <c r="C307" s="96"/>
      <c r="D307" s="11"/>
    </row>
    <row r="308" spans="1:4" ht="24.95" customHeight="1" x14ac:dyDescent="0.15">
      <c r="A308" s="9" t="s">
        <v>231</v>
      </c>
      <c r="B308" s="11"/>
      <c r="C308" s="96"/>
      <c r="D308" s="11"/>
    </row>
    <row r="309" spans="1:4" ht="24.95" customHeight="1" x14ac:dyDescent="0.15">
      <c r="A309" s="8" t="s">
        <v>232</v>
      </c>
      <c r="B309" s="11">
        <v>86844</v>
      </c>
      <c r="C309" s="96">
        <v>89997</v>
      </c>
      <c r="D309" s="11">
        <v>89694</v>
      </c>
    </row>
    <row r="310" spans="1:4" ht="24.95" customHeight="1" x14ac:dyDescent="0.15">
      <c r="A310" s="8" t="s">
        <v>233</v>
      </c>
      <c r="B310" s="11">
        <v>5198</v>
      </c>
      <c r="C310" s="96">
        <v>3014</v>
      </c>
      <c r="D310" s="11">
        <v>3014</v>
      </c>
    </row>
    <row r="311" spans="1:4" ht="24.95" customHeight="1" x14ac:dyDescent="0.15">
      <c r="A311" s="9" t="s">
        <v>234</v>
      </c>
      <c r="B311" s="11">
        <v>416</v>
      </c>
      <c r="C311" s="96">
        <v>442</v>
      </c>
      <c r="D311" s="11">
        <v>442</v>
      </c>
    </row>
    <row r="312" spans="1:4" ht="24.95" customHeight="1" x14ac:dyDescent="0.15">
      <c r="A312" s="9" t="s">
        <v>235</v>
      </c>
      <c r="B312" s="11"/>
      <c r="C312" s="96">
        <v>0</v>
      </c>
      <c r="D312" s="11">
        <v>0</v>
      </c>
    </row>
    <row r="313" spans="1:4" ht="24.95" customHeight="1" x14ac:dyDescent="0.15">
      <c r="A313" s="9" t="s">
        <v>236</v>
      </c>
      <c r="B313" s="11">
        <v>4627</v>
      </c>
      <c r="C313" s="96">
        <v>2552</v>
      </c>
      <c r="D313" s="11">
        <v>2552</v>
      </c>
    </row>
    <row r="314" spans="1:4" ht="24.95" customHeight="1" x14ac:dyDescent="0.15">
      <c r="A314" s="9" t="s">
        <v>237</v>
      </c>
      <c r="B314" s="11"/>
      <c r="C314" s="96">
        <v>0</v>
      </c>
      <c r="D314" s="11">
        <v>0</v>
      </c>
    </row>
    <row r="315" spans="1:4" ht="24.95" customHeight="1" x14ac:dyDescent="0.15">
      <c r="A315" s="9" t="s">
        <v>238</v>
      </c>
      <c r="B315" s="11"/>
      <c r="C315" s="96">
        <v>0</v>
      </c>
      <c r="D315" s="11">
        <v>0</v>
      </c>
    </row>
    <row r="316" spans="1:4" ht="24.95" customHeight="1" x14ac:dyDescent="0.15">
      <c r="A316" s="9" t="s">
        <v>239</v>
      </c>
      <c r="B316" s="11">
        <v>45</v>
      </c>
      <c r="C316" s="96">
        <v>20</v>
      </c>
      <c r="D316" s="11">
        <v>20</v>
      </c>
    </row>
    <row r="317" spans="1:4" ht="24.95" customHeight="1" x14ac:dyDescent="0.15">
      <c r="A317" s="9" t="s">
        <v>240</v>
      </c>
      <c r="B317" s="11"/>
      <c r="C317" s="96">
        <v>0</v>
      </c>
      <c r="D317" s="11">
        <v>0</v>
      </c>
    </row>
    <row r="318" spans="1:4" ht="24.95" customHeight="1" x14ac:dyDescent="0.15">
      <c r="A318" s="9" t="s">
        <v>241</v>
      </c>
      <c r="B318" s="11">
        <v>90</v>
      </c>
      <c r="C318" s="96">
        <v>0</v>
      </c>
      <c r="D318" s="11">
        <v>0</v>
      </c>
    </row>
    <row r="319" spans="1:4" ht="24.95" customHeight="1" x14ac:dyDescent="0.15">
      <c r="A319" s="9" t="s">
        <v>242</v>
      </c>
      <c r="B319" s="11">
        <v>20</v>
      </c>
      <c r="C319" s="96">
        <v>0</v>
      </c>
      <c r="D319" s="11">
        <v>0</v>
      </c>
    </row>
    <row r="320" spans="1:4" ht="24.95" customHeight="1" x14ac:dyDescent="0.15">
      <c r="A320" s="8" t="s">
        <v>243</v>
      </c>
      <c r="B320" s="11">
        <v>59792</v>
      </c>
      <c r="C320" s="96">
        <v>61236</v>
      </c>
      <c r="D320" s="11">
        <v>61236</v>
      </c>
    </row>
    <row r="321" spans="1:4" ht="24.95" customHeight="1" x14ac:dyDescent="0.15">
      <c r="A321" s="9" t="s">
        <v>43</v>
      </c>
      <c r="B321" s="11">
        <v>49043</v>
      </c>
      <c r="C321" s="96">
        <v>44773</v>
      </c>
      <c r="D321" s="11">
        <v>44773</v>
      </c>
    </row>
    <row r="322" spans="1:4" ht="24.95" customHeight="1" x14ac:dyDescent="0.15">
      <c r="A322" s="9" t="s">
        <v>44</v>
      </c>
      <c r="B322" s="11">
        <v>4581</v>
      </c>
      <c r="C322" s="96">
        <v>8459</v>
      </c>
      <c r="D322" s="11">
        <v>8459</v>
      </c>
    </row>
    <row r="323" spans="1:4" ht="24.95" customHeight="1" x14ac:dyDescent="0.15">
      <c r="A323" s="9" t="s">
        <v>45</v>
      </c>
      <c r="B323" s="11"/>
      <c r="C323" s="96">
        <v>0</v>
      </c>
      <c r="D323" s="11">
        <v>0</v>
      </c>
    </row>
    <row r="324" spans="1:4" ht="24.95" customHeight="1" x14ac:dyDescent="0.15">
      <c r="A324" s="9" t="s">
        <v>244</v>
      </c>
      <c r="B324" s="11">
        <v>754</v>
      </c>
      <c r="C324" s="96">
        <v>25</v>
      </c>
      <c r="D324" s="11">
        <v>25</v>
      </c>
    </row>
    <row r="325" spans="1:4" ht="24.95" customHeight="1" x14ac:dyDescent="0.15">
      <c r="A325" s="9" t="s">
        <v>245</v>
      </c>
      <c r="B325" s="11">
        <v>62</v>
      </c>
      <c r="C325" s="96">
        <v>0</v>
      </c>
      <c r="D325" s="11">
        <v>0</v>
      </c>
    </row>
    <row r="326" spans="1:4" ht="24.95" customHeight="1" x14ac:dyDescent="0.15">
      <c r="A326" s="9" t="s">
        <v>246</v>
      </c>
      <c r="B326" s="11">
        <v>13</v>
      </c>
      <c r="C326" s="96">
        <v>12</v>
      </c>
      <c r="D326" s="11">
        <v>12</v>
      </c>
    </row>
    <row r="327" spans="1:4" ht="24.95" customHeight="1" x14ac:dyDescent="0.15">
      <c r="A327" s="9" t="s">
        <v>247</v>
      </c>
      <c r="B327" s="11"/>
      <c r="C327" s="96">
        <v>10</v>
      </c>
      <c r="D327" s="11">
        <v>10</v>
      </c>
    </row>
    <row r="328" spans="1:4" ht="24.95" customHeight="1" x14ac:dyDescent="0.15">
      <c r="A328" s="9" t="s">
        <v>248</v>
      </c>
      <c r="B328" s="11">
        <v>17</v>
      </c>
      <c r="C328" s="96">
        <v>140</v>
      </c>
      <c r="D328" s="11">
        <v>140</v>
      </c>
    </row>
    <row r="329" spans="1:4" ht="24.95" customHeight="1" x14ac:dyDescent="0.15">
      <c r="A329" s="9" t="s">
        <v>249</v>
      </c>
      <c r="B329" s="11"/>
      <c r="C329" s="96">
        <v>0</v>
      </c>
      <c r="D329" s="11">
        <v>0</v>
      </c>
    </row>
    <row r="330" spans="1:4" ht="24.95" customHeight="1" x14ac:dyDescent="0.15">
      <c r="A330" s="9" t="s">
        <v>250</v>
      </c>
      <c r="B330" s="11"/>
      <c r="C330" s="96">
        <v>3</v>
      </c>
      <c r="D330" s="11">
        <v>3</v>
      </c>
    </row>
    <row r="331" spans="1:4" ht="24.95" customHeight="1" x14ac:dyDescent="0.15">
      <c r="A331" s="9" t="s">
        <v>251</v>
      </c>
      <c r="B331" s="11">
        <v>21</v>
      </c>
      <c r="C331" s="96">
        <v>311</v>
      </c>
      <c r="D331" s="11">
        <v>311</v>
      </c>
    </row>
    <row r="332" spans="1:4" ht="24.95" customHeight="1" x14ac:dyDescent="0.15">
      <c r="A332" s="9" t="s">
        <v>252</v>
      </c>
      <c r="B332" s="11">
        <v>2405</v>
      </c>
      <c r="C332" s="96">
        <v>3235</v>
      </c>
      <c r="D332" s="11">
        <v>3235</v>
      </c>
    </row>
    <row r="333" spans="1:4" ht="24.95" customHeight="1" x14ac:dyDescent="0.15">
      <c r="A333" s="9" t="s">
        <v>253</v>
      </c>
      <c r="B333" s="11"/>
      <c r="C333" s="96">
        <v>0</v>
      </c>
      <c r="D333" s="11">
        <v>0</v>
      </c>
    </row>
    <row r="334" spans="1:4" ht="24.95" customHeight="1" x14ac:dyDescent="0.15">
      <c r="A334" s="9" t="s">
        <v>254</v>
      </c>
      <c r="B334" s="11">
        <v>1</v>
      </c>
      <c r="C334" s="96">
        <v>1</v>
      </c>
      <c r="D334" s="11">
        <v>1</v>
      </c>
    </row>
    <row r="335" spans="1:4" ht="24.95" customHeight="1" x14ac:dyDescent="0.15">
      <c r="A335" s="9" t="s">
        <v>255</v>
      </c>
      <c r="B335" s="11"/>
      <c r="C335" s="96">
        <v>0</v>
      </c>
      <c r="D335" s="11">
        <v>0</v>
      </c>
    </row>
    <row r="336" spans="1:4" ht="24.95" customHeight="1" x14ac:dyDescent="0.15">
      <c r="A336" s="9" t="s">
        <v>256</v>
      </c>
      <c r="B336" s="11"/>
      <c r="C336" s="96">
        <v>0</v>
      </c>
      <c r="D336" s="11">
        <v>0</v>
      </c>
    </row>
    <row r="337" spans="1:4" ht="24.95" customHeight="1" x14ac:dyDescent="0.15">
      <c r="A337" s="9" t="s">
        <v>257</v>
      </c>
      <c r="B337" s="11">
        <v>2273</v>
      </c>
      <c r="C337" s="96">
        <v>2317</v>
      </c>
      <c r="D337" s="11">
        <v>2317</v>
      </c>
    </row>
    <row r="338" spans="1:4" ht="24.95" customHeight="1" x14ac:dyDescent="0.15">
      <c r="A338" s="9" t="s">
        <v>258</v>
      </c>
      <c r="B338" s="11">
        <v>27</v>
      </c>
      <c r="C338" s="96">
        <v>27</v>
      </c>
      <c r="D338" s="11">
        <v>27</v>
      </c>
    </row>
    <row r="339" spans="1:4" ht="24.95" customHeight="1" x14ac:dyDescent="0.15">
      <c r="A339" s="9" t="s">
        <v>86</v>
      </c>
      <c r="B339" s="11">
        <v>346</v>
      </c>
      <c r="C339" s="96">
        <v>0</v>
      </c>
      <c r="D339" s="11">
        <v>0</v>
      </c>
    </row>
    <row r="340" spans="1:4" ht="24.95" customHeight="1" x14ac:dyDescent="0.15">
      <c r="A340" s="9" t="s">
        <v>52</v>
      </c>
      <c r="B340" s="11">
        <v>239</v>
      </c>
      <c r="C340" s="96">
        <v>421</v>
      </c>
      <c r="D340" s="11">
        <v>421</v>
      </c>
    </row>
    <row r="341" spans="1:4" ht="24.95" customHeight="1" x14ac:dyDescent="0.15">
      <c r="A341" s="9" t="s">
        <v>259</v>
      </c>
      <c r="B341" s="11">
        <v>10</v>
      </c>
      <c r="C341" s="96">
        <v>1502</v>
      </c>
      <c r="D341" s="11">
        <v>1502</v>
      </c>
    </row>
    <row r="342" spans="1:4" s="97" customFormat="1" ht="24.95" customHeight="1" x14ac:dyDescent="0.15">
      <c r="A342" s="8" t="s">
        <v>260</v>
      </c>
      <c r="B342" s="96">
        <v>0</v>
      </c>
      <c r="C342" s="96">
        <v>0</v>
      </c>
      <c r="D342" s="96">
        <v>0</v>
      </c>
    </row>
    <row r="343" spans="1:4" ht="24.95" customHeight="1" x14ac:dyDescent="0.15">
      <c r="A343" s="9" t="s">
        <v>43</v>
      </c>
      <c r="B343" s="11"/>
      <c r="C343" s="96">
        <v>0</v>
      </c>
      <c r="D343" s="11">
        <v>0</v>
      </c>
    </row>
    <row r="344" spans="1:4" ht="24.95" customHeight="1" x14ac:dyDescent="0.15">
      <c r="A344" s="9" t="s">
        <v>44</v>
      </c>
      <c r="B344" s="11"/>
      <c r="C344" s="96">
        <v>0</v>
      </c>
      <c r="D344" s="11">
        <v>0</v>
      </c>
    </row>
    <row r="345" spans="1:4" ht="24.95" customHeight="1" x14ac:dyDescent="0.15">
      <c r="A345" s="9" t="s">
        <v>45</v>
      </c>
      <c r="B345" s="11"/>
      <c r="C345" s="96">
        <v>0</v>
      </c>
      <c r="D345" s="11">
        <v>0</v>
      </c>
    </row>
    <row r="346" spans="1:4" ht="24.95" customHeight="1" x14ac:dyDescent="0.15">
      <c r="A346" s="9" t="s">
        <v>261</v>
      </c>
      <c r="B346" s="11"/>
      <c r="C346" s="96">
        <v>0</v>
      </c>
      <c r="D346" s="11">
        <v>0</v>
      </c>
    </row>
    <row r="347" spans="1:4" ht="24.95" customHeight="1" x14ac:dyDescent="0.15">
      <c r="A347" s="9" t="s">
        <v>52</v>
      </c>
      <c r="B347" s="11"/>
      <c r="C347" s="96">
        <v>0</v>
      </c>
      <c r="D347" s="11">
        <v>0</v>
      </c>
    </row>
    <row r="348" spans="1:4" ht="24.95" customHeight="1" x14ac:dyDescent="0.15">
      <c r="A348" s="9" t="s">
        <v>262</v>
      </c>
      <c r="B348" s="11"/>
      <c r="C348" s="96">
        <v>0</v>
      </c>
      <c r="D348" s="11">
        <v>0</v>
      </c>
    </row>
    <row r="349" spans="1:4" ht="24.95" customHeight="1" x14ac:dyDescent="0.15">
      <c r="A349" s="8" t="s">
        <v>263</v>
      </c>
      <c r="B349" s="11">
        <v>6195</v>
      </c>
      <c r="C349" s="96">
        <v>6990</v>
      </c>
      <c r="D349" s="11">
        <v>6990</v>
      </c>
    </row>
    <row r="350" spans="1:4" ht="24.95" customHeight="1" x14ac:dyDescent="0.15">
      <c r="A350" s="9" t="s">
        <v>43</v>
      </c>
      <c r="B350" s="11">
        <v>5555</v>
      </c>
      <c r="C350" s="96">
        <v>5999</v>
      </c>
      <c r="D350" s="11">
        <v>5999</v>
      </c>
    </row>
    <row r="351" spans="1:4" ht="24.95" customHeight="1" x14ac:dyDescent="0.15">
      <c r="A351" s="9" t="s">
        <v>44</v>
      </c>
      <c r="B351" s="11">
        <v>149</v>
      </c>
      <c r="C351" s="96">
        <v>698</v>
      </c>
      <c r="D351" s="11">
        <v>698</v>
      </c>
    </row>
    <row r="352" spans="1:4" ht="24.95" customHeight="1" x14ac:dyDescent="0.15">
      <c r="A352" s="9" t="s">
        <v>45</v>
      </c>
      <c r="B352" s="11"/>
      <c r="C352" s="96">
        <v>0</v>
      </c>
      <c r="D352" s="11">
        <v>0</v>
      </c>
    </row>
    <row r="353" spans="1:4" ht="24.95" customHeight="1" x14ac:dyDescent="0.15">
      <c r="A353" s="9" t="s">
        <v>264</v>
      </c>
      <c r="B353" s="11">
        <v>420</v>
      </c>
      <c r="C353" s="96">
        <v>0</v>
      </c>
      <c r="D353" s="11">
        <v>0</v>
      </c>
    </row>
    <row r="354" spans="1:4" ht="24.95" customHeight="1" x14ac:dyDescent="0.15">
      <c r="A354" s="9" t="s">
        <v>265</v>
      </c>
      <c r="B354" s="11">
        <v>20</v>
      </c>
      <c r="C354" s="96">
        <v>38</v>
      </c>
      <c r="D354" s="11">
        <v>38</v>
      </c>
    </row>
    <row r="355" spans="1:4" ht="24.95" customHeight="1" x14ac:dyDescent="0.15">
      <c r="A355" s="9" t="s">
        <v>266</v>
      </c>
      <c r="B355" s="11"/>
      <c r="C355" s="96">
        <v>0</v>
      </c>
      <c r="D355" s="11">
        <v>0</v>
      </c>
    </row>
    <row r="356" spans="1:4" ht="24.95" customHeight="1" x14ac:dyDescent="0.15">
      <c r="A356" s="9" t="s">
        <v>267</v>
      </c>
      <c r="B356" s="11"/>
      <c r="C356" s="96">
        <v>0</v>
      </c>
      <c r="D356" s="11">
        <v>0</v>
      </c>
    </row>
    <row r="357" spans="1:4" ht="24.95" customHeight="1" x14ac:dyDescent="0.15">
      <c r="A357" s="9" t="s">
        <v>268</v>
      </c>
      <c r="B357" s="11"/>
      <c r="C357" s="96">
        <v>0</v>
      </c>
      <c r="D357" s="11">
        <v>0</v>
      </c>
    </row>
    <row r="358" spans="1:4" ht="24.95" customHeight="1" x14ac:dyDescent="0.15">
      <c r="A358" s="9" t="s">
        <v>269</v>
      </c>
      <c r="B358" s="11"/>
      <c r="C358" s="96">
        <v>0</v>
      </c>
      <c r="D358" s="11">
        <v>0</v>
      </c>
    </row>
    <row r="359" spans="1:4" ht="24.95" customHeight="1" x14ac:dyDescent="0.15">
      <c r="A359" s="9" t="s">
        <v>52</v>
      </c>
      <c r="B359" s="11">
        <v>41</v>
      </c>
      <c r="C359" s="96">
        <v>95</v>
      </c>
      <c r="D359" s="11">
        <v>95</v>
      </c>
    </row>
    <row r="360" spans="1:4" ht="24.95" customHeight="1" x14ac:dyDescent="0.15">
      <c r="A360" s="9" t="s">
        <v>270</v>
      </c>
      <c r="B360" s="11">
        <v>10</v>
      </c>
      <c r="C360" s="96">
        <v>160</v>
      </c>
      <c r="D360" s="11">
        <v>160</v>
      </c>
    </row>
    <row r="361" spans="1:4" ht="24.95" customHeight="1" x14ac:dyDescent="0.15">
      <c r="A361" s="8" t="s">
        <v>271</v>
      </c>
      <c r="B361" s="11">
        <v>8193</v>
      </c>
      <c r="C361" s="96">
        <v>10470</v>
      </c>
      <c r="D361" s="11">
        <v>10470</v>
      </c>
    </row>
    <row r="362" spans="1:4" ht="24.95" customHeight="1" x14ac:dyDescent="0.15">
      <c r="A362" s="9" t="s">
        <v>43</v>
      </c>
      <c r="B362" s="11">
        <v>6710</v>
      </c>
      <c r="C362" s="96">
        <v>7526</v>
      </c>
      <c r="D362" s="11">
        <v>7526</v>
      </c>
    </row>
    <row r="363" spans="1:4" ht="24.95" customHeight="1" x14ac:dyDescent="0.15">
      <c r="A363" s="9" t="s">
        <v>44</v>
      </c>
      <c r="B363" s="11">
        <v>749</v>
      </c>
      <c r="C363" s="96">
        <v>1763</v>
      </c>
      <c r="D363" s="11">
        <v>1763</v>
      </c>
    </row>
    <row r="364" spans="1:4" ht="24.95" customHeight="1" x14ac:dyDescent="0.15">
      <c r="A364" s="9" t="s">
        <v>45</v>
      </c>
      <c r="B364" s="11"/>
      <c r="C364" s="96">
        <v>0</v>
      </c>
      <c r="D364" s="11">
        <v>0</v>
      </c>
    </row>
    <row r="365" spans="1:4" ht="24.95" customHeight="1" x14ac:dyDescent="0.15">
      <c r="A365" s="9" t="s">
        <v>272</v>
      </c>
      <c r="B365" s="11">
        <v>387</v>
      </c>
      <c r="C365" s="96">
        <v>211</v>
      </c>
      <c r="D365" s="11">
        <v>211</v>
      </c>
    </row>
    <row r="366" spans="1:4" ht="24.95" customHeight="1" x14ac:dyDescent="0.15">
      <c r="A366" s="9" t="s">
        <v>273</v>
      </c>
      <c r="B366" s="11"/>
      <c r="C366" s="96">
        <v>30</v>
      </c>
      <c r="D366" s="11">
        <v>30</v>
      </c>
    </row>
    <row r="367" spans="1:4" ht="24.95" customHeight="1" x14ac:dyDescent="0.15">
      <c r="A367" s="9" t="s">
        <v>274</v>
      </c>
      <c r="B367" s="11">
        <v>160</v>
      </c>
      <c r="C367" s="96">
        <v>256</v>
      </c>
      <c r="D367" s="11">
        <v>256</v>
      </c>
    </row>
    <row r="368" spans="1:4" ht="24.95" customHeight="1" x14ac:dyDescent="0.15">
      <c r="A368" s="9" t="s">
        <v>52</v>
      </c>
      <c r="B368" s="11">
        <v>77</v>
      </c>
      <c r="C368" s="96">
        <v>141</v>
      </c>
      <c r="D368" s="11">
        <v>141</v>
      </c>
    </row>
    <row r="369" spans="1:4" ht="24.95" customHeight="1" x14ac:dyDescent="0.15">
      <c r="A369" s="9" t="s">
        <v>275</v>
      </c>
      <c r="B369" s="11">
        <v>110</v>
      </c>
      <c r="C369" s="96">
        <v>543</v>
      </c>
      <c r="D369" s="11">
        <v>543</v>
      </c>
    </row>
    <row r="370" spans="1:4" ht="24.95" customHeight="1" x14ac:dyDescent="0.15">
      <c r="A370" s="8" t="s">
        <v>276</v>
      </c>
      <c r="B370" s="11">
        <v>3690</v>
      </c>
      <c r="C370" s="96">
        <v>4621</v>
      </c>
      <c r="D370" s="11">
        <v>4621</v>
      </c>
    </row>
    <row r="371" spans="1:4" ht="24.95" customHeight="1" x14ac:dyDescent="0.15">
      <c r="A371" s="9" t="s">
        <v>43</v>
      </c>
      <c r="B371" s="11">
        <v>3137</v>
      </c>
      <c r="C371" s="96">
        <v>3663</v>
      </c>
      <c r="D371" s="11">
        <v>3663</v>
      </c>
    </row>
    <row r="372" spans="1:4" ht="24.95" customHeight="1" x14ac:dyDescent="0.15">
      <c r="A372" s="9" t="s">
        <v>44</v>
      </c>
      <c r="B372" s="11">
        <v>199</v>
      </c>
      <c r="C372" s="96">
        <v>355</v>
      </c>
      <c r="D372" s="11">
        <v>355</v>
      </c>
    </row>
    <row r="373" spans="1:4" ht="24.95" customHeight="1" x14ac:dyDescent="0.15">
      <c r="A373" s="9" t="s">
        <v>45</v>
      </c>
      <c r="B373" s="11"/>
      <c r="C373" s="96">
        <v>0</v>
      </c>
      <c r="D373" s="11">
        <v>0</v>
      </c>
    </row>
    <row r="374" spans="1:4" ht="24.95" customHeight="1" x14ac:dyDescent="0.15">
      <c r="A374" s="9" t="s">
        <v>277</v>
      </c>
      <c r="B374" s="11"/>
      <c r="C374" s="96">
        <v>84</v>
      </c>
      <c r="D374" s="11">
        <v>84</v>
      </c>
    </row>
    <row r="375" spans="1:4" ht="24.95" customHeight="1" x14ac:dyDescent="0.15">
      <c r="A375" s="9" t="s">
        <v>278</v>
      </c>
      <c r="B375" s="11">
        <v>56</v>
      </c>
      <c r="C375" s="96">
        <v>47</v>
      </c>
      <c r="D375" s="11">
        <v>47</v>
      </c>
    </row>
    <row r="376" spans="1:4" ht="24.95" customHeight="1" x14ac:dyDescent="0.15">
      <c r="A376" s="9" t="s">
        <v>279</v>
      </c>
      <c r="B376" s="11">
        <v>90</v>
      </c>
      <c r="C376" s="96">
        <v>90</v>
      </c>
      <c r="D376" s="11">
        <v>90</v>
      </c>
    </row>
    <row r="377" spans="1:4" ht="24.95" customHeight="1" x14ac:dyDescent="0.15">
      <c r="A377" s="9" t="s">
        <v>280</v>
      </c>
      <c r="B377" s="11">
        <v>58</v>
      </c>
      <c r="C377" s="96">
        <v>122</v>
      </c>
      <c r="D377" s="11">
        <v>122</v>
      </c>
    </row>
    <row r="378" spans="1:4" ht="24.95" customHeight="1" x14ac:dyDescent="0.15">
      <c r="A378" s="9" t="s">
        <v>281</v>
      </c>
      <c r="B378" s="11"/>
      <c r="C378" s="96">
        <v>3</v>
      </c>
      <c r="D378" s="11">
        <v>3</v>
      </c>
    </row>
    <row r="379" spans="1:4" ht="24.95" customHeight="1" x14ac:dyDescent="0.15">
      <c r="A379" s="9" t="s">
        <v>282</v>
      </c>
      <c r="B379" s="11"/>
      <c r="C379" s="96">
        <v>0</v>
      </c>
      <c r="D379" s="11">
        <v>0</v>
      </c>
    </row>
    <row r="380" spans="1:4" ht="24.95" customHeight="1" x14ac:dyDescent="0.15">
      <c r="A380" s="9" t="s">
        <v>283</v>
      </c>
      <c r="B380" s="11">
        <v>2</v>
      </c>
      <c r="C380" s="96">
        <v>55</v>
      </c>
      <c r="D380" s="11">
        <v>55</v>
      </c>
    </row>
    <row r="381" spans="1:4" ht="24.95" customHeight="1" x14ac:dyDescent="0.15">
      <c r="A381" s="9" t="s">
        <v>284</v>
      </c>
      <c r="B381" s="11"/>
      <c r="C381" s="96">
        <v>0</v>
      </c>
      <c r="D381" s="11">
        <v>0</v>
      </c>
    </row>
    <row r="382" spans="1:4" ht="24.95" customHeight="1" x14ac:dyDescent="0.15">
      <c r="A382" s="9" t="s">
        <v>52</v>
      </c>
      <c r="B382" s="11">
        <v>98</v>
      </c>
      <c r="C382" s="96">
        <v>116</v>
      </c>
      <c r="D382" s="11">
        <v>116</v>
      </c>
    </row>
    <row r="383" spans="1:4" ht="24.95" customHeight="1" x14ac:dyDescent="0.15">
      <c r="A383" s="9" t="s">
        <v>285</v>
      </c>
      <c r="B383" s="11">
        <v>50</v>
      </c>
      <c r="C383" s="96">
        <v>86</v>
      </c>
      <c r="D383" s="11">
        <v>86</v>
      </c>
    </row>
    <row r="384" spans="1:4" ht="24.95" customHeight="1" x14ac:dyDescent="0.15">
      <c r="A384" s="8" t="s">
        <v>286</v>
      </c>
      <c r="B384" s="11">
        <v>0</v>
      </c>
      <c r="C384" s="96"/>
      <c r="D384" s="11">
        <v>0</v>
      </c>
    </row>
    <row r="385" spans="1:4" ht="24.95" customHeight="1" x14ac:dyDescent="0.15">
      <c r="A385" s="9" t="s">
        <v>43</v>
      </c>
      <c r="B385" s="11"/>
      <c r="C385" s="96"/>
      <c r="D385" s="11">
        <v>0</v>
      </c>
    </row>
    <row r="386" spans="1:4" ht="24.95" customHeight="1" x14ac:dyDescent="0.15">
      <c r="A386" s="9" t="s">
        <v>44</v>
      </c>
      <c r="B386" s="11"/>
      <c r="C386" s="96"/>
      <c r="D386" s="11">
        <v>0</v>
      </c>
    </row>
    <row r="387" spans="1:4" ht="24.95" customHeight="1" x14ac:dyDescent="0.15">
      <c r="A387" s="9" t="s">
        <v>45</v>
      </c>
      <c r="B387" s="11"/>
      <c r="C387" s="96"/>
      <c r="D387" s="11">
        <v>0</v>
      </c>
    </row>
    <row r="388" spans="1:4" ht="24.95" customHeight="1" x14ac:dyDescent="0.15">
      <c r="A388" s="9" t="s">
        <v>287</v>
      </c>
      <c r="B388" s="11"/>
      <c r="C388" s="96"/>
      <c r="D388" s="11">
        <v>0</v>
      </c>
    </row>
    <row r="389" spans="1:4" ht="24.95" customHeight="1" x14ac:dyDescent="0.15">
      <c r="A389" s="9" t="s">
        <v>288</v>
      </c>
      <c r="B389" s="11"/>
      <c r="C389" s="96"/>
      <c r="D389" s="11">
        <v>0</v>
      </c>
    </row>
    <row r="390" spans="1:4" ht="24.95" customHeight="1" x14ac:dyDescent="0.15">
      <c r="A390" s="9" t="s">
        <v>289</v>
      </c>
      <c r="B390" s="11"/>
      <c r="C390" s="96"/>
      <c r="D390" s="11">
        <v>0</v>
      </c>
    </row>
    <row r="391" spans="1:4" ht="24.95" customHeight="1" x14ac:dyDescent="0.15">
      <c r="A391" s="9" t="s">
        <v>52</v>
      </c>
      <c r="B391" s="11"/>
      <c r="C391" s="96"/>
      <c r="D391" s="11">
        <v>0</v>
      </c>
    </row>
    <row r="392" spans="1:4" ht="24.95" customHeight="1" x14ac:dyDescent="0.15">
      <c r="A392" s="9" t="s">
        <v>290</v>
      </c>
      <c r="B392" s="11"/>
      <c r="C392" s="96"/>
      <c r="D392" s="11">
        <v>0</v>
      </c>
    </row>
    <row r="393" spans="1:4" ht="24.95" customHeight="1" x14ac:dyDescent="0.15">
      <c r="A393" s="8" t="s">
        <v>291</v>
      </c>
      <c r="B393" s="11">
        <v>1722</v>
      </c>
      <c r="C393" s="96">
        <v>1674</v>
      </c>
      <c r="D393" s="11">
        <v>1674</v>
      </c>
    </row>
    <row r="394" spans="1:4" ht="24.95" customHeight="1" x14ac:dyDescent="0.15">
      <c r="A394" s="9" t="s">
        <v>43</v>
      </c>
      <c r="B394" s="11">
        <v>1700</v>
      </c>
      <c r="C394" s="96">
        <v>1654</v>
      </c>
      <c r="D394" s="11">
        <v>1654</v>
      </c>
    </row>
    <row r="395" spans="1:4" ht="24.95" customHeight="1" x14ac:dyDescent="0.15">
      <c r="A395" s="9" t="s">
        <v>44</v>
      </c>
      <c r="B395" s="11">
        <v>19</v>
      </c>
      <c r="C395" s="96">
        <v>17</v>
      </c>
      <c r="D395" s="11">
        <v>17</v>
      </c>
    </row>
    <row r="396" spans="1:4" ht="24.95" customHeight="1" x14ac:dyDescent="0.15">
      <c r="A396" s="9" t="s">
        <v>45</v>
      </c>
      <c r="B396" s="11"/>
      <c r="C396" s="96">
        <v>0</v>
      </c>
      <c r="D396" s="11">
        <v>0</v>
      </c>
    </row>
    <row r="397" spans="1:4" ht="24.95" customHeight="1" x14ac:dyDescent="0.15">
      <c r="A397" s="9" t="s">
        <v>292</v>
      </c>
      <c r="B397" s="11"/>
      <c r="C397" s="96">
        <v>0</v>
      </c>
      <c r="D397" s="11">
        <v>0</v>
      </c>
    </row>
    <row r="398" spans="1:4" ht="24.95" customHeight="1" x14ac:dyDescent="0.15">
      <c r="A398" s="9" t="s">
        <v>293</v>
      </c>
      <c r="B398" s="11"/>
      <c r="C398" s="96">
        <v>0</v>
      </c>
      <c r="D398" s="11">
        <v>0</v>
      </c>
    </row>
    <row r="399" spans="1:4" ht="24.95" customHeight="1" x14ac:dyDescent="0.15">
      <c r="A399" s="9" t="s">
        <v>294</v>
      </c>
      <c r="B399" s="11"/>
      <c r="C399" s="96">
        <v>0</v>
      </c>
      <c r="D399" s="11">
        <v>0</v>
      </c>
    </row>
    <row r="400" spans="1:4" ht="24.95" customHeight="1" x14ac:dyDescent="0.15">
      <c r="A400" s="9" t="s">
        <v>52</v>
      </c>
      <c r="B400" s="11"/>
      <c r="C400" s="96">
        <v>0</v>
      </c>
      <c r="D400" s="11">
        <v>0</v>
      </c>
    </row>
    <row r="401" spans="1:4" ht="24.95" customHeight="1" x14ac:dyDescent="0.15">
      <c r="A401" s="9" t="s">
        <v>295</v>
      </c>
      <c r="B401" s="11">
        <v>3</v>
      </c>
      <c r="C401" s="96">
        <v>3</v>
      </c>
      <c r="D401" s="11">
        <v>3</v>
      </c>
    </row>
    <row r="402" spans="1:4" ht="24.95" customHeight="1" x14ac:dyDescent="0.15">
      <c r="A402" s="8" t="s">
        <v>296</v>
      </c>
      <c r="B402" s="11">
        <v>0</v>
      </c>
      <c r="C402" s="96">
        <v>0</v>
      </c>
      <c r="D402" s="11">
        <v>0</v>
      </c>
    </row>
    <row r="403" spans="1:4" ht="24.95" customHeight="1" x14ac:dyDescent="0.15">
      <c r="A403" s="9" t="s">
        <v>43</v>
      </c>
      <c r="B403" s="11">
        <v>0</v>
      </c>
      <c r="C403" s="96">
        <v>0</v>
      </c>
      <c r="D403" s="11">
        <v>0</v>
      </c>
    </row>
    <row r="404" spans="1:4" ht="24.95" customHeight="1" x14ac:dyDescent="0.15">
      <c r="A404" s="9" t="s">
        <v>44</v>
      </c>
      <c r="B404" s="11">
        <v>0</v>
      </c>
      <c r="C404" s="96">
        <v>0</v>
      </c>
      <c r="D404" s="11">
        <v>0</v>
      </c>
    </row>
    <row r="405" spans="1:4" ht="24.95" customHeight="1" x14ac:dyDescent="0.15">
      <c r="A405" s="9" t="s">
        <v>45</v>
      </c>
      <c r="B405" s="11">
        <v>0</v>
      </c>
      <c r="C405" s="96">
        <v>0</v>
      </c>
      <c r="D405" s="11">
        <v>0</v>
      </c>
    </row>
    <row r="406" spans="1:4" ht="24.95" customHeight="1" x14ac:dyDescent="0.15">
      <c r="A406" s="9" t="s">
        <v>297</v>
      </c>
      <c r="B406" s="11">
        <v>0</v>
      </c>
      <c r="C406" s="96">
        <v>0</v>
      </c>
      <c r="D406" s="11">
        <v>0</v>
      </c>
    </row>
    <row r="407" spans="1:4" ht="24.95" customHeight="1" x14ac:dyDescent="0.15">
      <c r="A407" s="9" t="s">
        <v>298</v>
      </c>
      <c r="B407" s="11">
        <v>0</v>
      </c>
      <c r="C407" s="96">
        <v>0</v>
      </c>
      <c r="D407" s="11">
        <v>0</v>
      </c>
    </row>
    <row r="408" spans="1:4" ht="24.95" customHeight="1" x14ac:dyDescent="0.15">
      <c r="A408" s="9" t="s">
        <v>52</v>
      </c>
      <c r="B408" s="11">
        <v>0</v>
      </c>
      <c r="C408" s="96">
        <v>0</v>
      </c>
      <c r="D408" s="11">
        <v>0</v>
      </c>
    </row>
    <row r="409" spans="1:4" ht="24.95" customHeight="1" x14ac:dyDescent="0.15">
      <c r="A409" s="9" t="s">
        <v>299</v>
      </c>
      <c r="B409" s="11">
        <v>0</v>
      </c>
      <c r="C409" s="96">
        <v>0</v>
      </c>
      <c r="D409" s="11">
        <v>0</v>
      </c>
    </row>
    <row r="410" spans="1:4" ht="24.95" customHeight="1" x14ac:dyDescent="0.15">
      <c r="A410" s="8" t="s">
        <v>300</v>
      </c>
      <c r="B410" s="11">
        <v>0</v>
      </c>
      <c r="C410" s="96">
        <v>0</v>
      </c>
      <c r="D410" s="11">
        <v>0</v>
      </c>
    </row>
    <row r="411" spans="1:4" ht="24.95" customHeight="1" x14ac:dyDescent="0.15">
      <c r="A411" s="9" t="s">
        <v>43</v>
      </c>
      <c r="B411" s="11">
        <v>0</v>
      </c>
      <c r="C411" s="96">
        <v>0</v>
      </c>
      <c r="D411" s="11">
        <v>0</v>
      </c>
    </row>
    <row r="412" spans="1:4" ht="24.95" customHeight="1" x14ac:dyDescent="0.15">
      <c r="A412" s="9" t="s">
        <v>44</v>
      </c>
      <c r="B412" s="11">
        <v>0</v>
      </c>
      <c r="C412" s="96">
        <v>0</v>
      </c>
      <c r="D412" s="11">
        <v>0</v>
      </c>
    </row>
    <row r="413" spans="1:4" ht="24.95" customHeight="1" x14ac:dyDescent="0.15">
      <c r="A413" s="9" t="s">
        <v>301</v>
      </c>
      <c r="B413" s="11">
        <v>0</v>
      </c>
      <c r="C413" s="96">
        <v>0</v>
      </c>
      <c r="D413" s="11">
        <v>0</v>
      </c>
    </row>
    <row r="414" spans="1:4" ht="24.95" customHeight="1" x14ac:dyDescent="0.15">
      <c r="A414" s="9" t="s">
        <v>302</v>
      </c>
      <c r="B414" s="11">
        <v>0</v>
      </c>
      <c r="C414" s="96">
        <v>0</v>
      </c>
      <c r="D414" s="11">
        <v>0</v>
      </c>
    </row>
    <row r="415" spans="1:4" ht="24.95" customHeight="1" x14ac:dyDescent="0.15">
      <c r="A415" s="9" t="s">
        <v>303</v>
      </c>
      <c r="B415" s="11">
        <v>0</v>
      </c>
      <c r="C415" s="96">
        <v>0</v>
      </c>
      <c r="D415" s="11">
        <v>0</v>
      </c>
    </row>
    <row r="416" spans="1:4" ht="24.95" customHeight="1" x14ac:dyDescent="0.15">
      <c r="A416" s="9" t="s">
        <v>256</v>
      </c>
      <c r="B416" s="11">
        <v>0</v>
      </c>
      <c r="C416" s="96">
        <v>0</v>
      </c>
      <c r="D416" s="11">
        <v>0</v>
      </c>
    </row>
    <row r="417" spans="1:4" ht="24.95" customHeight="1" x14ac:dyDescent="0.15">
      <c r="A417" s="9" t="s">
        <v>304</v>
      </c>
      <c r="B417" s="11">
        <v>0</v>
      </c>
      <c r="C417" s="96">
        <v>0</v>
      </c>
      <c r="D417" s="11">
        <v>0</v>
      </c>
    </row>
    <row r="418" spans="1:4" ht="24.95" customHeight="1" x14ac:dyDescent="0.15">
      <c r="A418" s="8" t="s">
        <v>305</v>
      </c>
      <c r="B418" s="11">
        <v>0</v>
      </c>
      <c r="C418" s="96">
        <v>0</v>
      </c>
      <c r="D418" s="11">
        <v>0</v>
      </c>
    </row>
    <row r="419" spans="1:4" ht="24.95" customHeight="1" x14ac:dyDescent="0.15">
      <c r="A419" s="9" t="s">
        <v>306</v>
      </c>
      <c r="B419" s="11">
        <v>0</v>
      </c>
      <c r="C419" s="96">
        <v>0</v>
      </c>
      <c r="D419" s="11">
        <v>0</v>
      </c>
    </row>
    <row r="420" spans="1:4" ht="24.95" customHeight="1" x14ac:dyDescent="0.15">
      <c r="A420" s="9" t="s">
        <v>43</v>
      </c>
      <c r="B420" s="11">
        <v>0</v>
      </c>
      <c r="C420" s="96">
        <v>0</v>
      </c>
      <c r="D420" s="11">
        <v>0</v>
      </c>
    </row>
    <row r="421" spans="1:4" ht="24.95" customHeight="1" x14ac:dyDescent="0.15">
      <c r="A421" s="9" t="s">
        <v>307</v>
      </c>
      <c r="B421" s="11">
        <v>0</v>
      </c>
      <c r="C421" s="96">
        <v>0</v>
      </c>
      <c r="D421" s="11">
        <v>0</v>
      </c>
    </row>
    <row r="422" spans="1:4" ht="24.95" customHeight="1" x14ac:dyDescent="0.15">
      <c r="A422" s="9" t="s">
        <v>308</v>
      </c>
      <c r="B422" s="11">
        <v>0</v>
      </c>
      <c r="C422" s="96">
        <v>0</v>
      </c>
      <c r="D422" s="11">
        <v>0</v>
      </c>
    </row>
    <row r="423" spans="1:4" ht="24.95" customHeight="1" x14ac:dyDescent="0.15">
      <c r="A423" s="9" t="s">
        <v>309</v>
      </c>
      <c r="B423" s="11">
        <v>0</v>
      </c>
      <c r="C423" s="96">
        <v>0</v>
      </c>
      <c r="D423" s="11">
        <v>0</v>
      </c>
    </row>
    <row r="424" spans="1:4" ht="24.95" customHeight="1" x14ac:dyDescent="0.15">
      <c r="A424" s="9" t="s">
        <v>310</v>
      </c>
      <c r="B424" s="11">
        <v>0</v>
      </c>
      <c r="C424" s="96">
        <v>0</v>
      </c>
      <c r="D424" s="11">
        <v>0</v>
      </c>
    </row>
    <row r="425" spans="1:4" ht="24.95" customHeight="1" x14ac:dyDescent="0.15">
      <c r="A425" s="9" t="s">
        <v>311</v>
      </c>
      <c r="B425" s="11">
        <v>0</v>
      </c>
      <c r="C425" s="96">
        <v>0</v>
      </c>
      <c r="D425" s="11">
        <v>0</v>
      </c>
    </row>
    <row r="426" spans="1:4" ht="24.95" customHeight="1" x14ac:dyDescent="0.15">
      <c r="A426" s="9" t="s">
        <v>312</v>
      </c>
      <c r="B426" s="11">
        <v>0</v>
      </c>
      <c r="C426" s="96">
        <v>0</v>
      </c>
      <c r="D426" s="11">
        <v>0</v>
      </c>
    </row>
    <row r="427" spans="1:4" ht="24.95" customHeight="1" x14ac:dyDescent="0.15">
      <c r="A427" s="8" t="s">
        <v>313</v>
      </c>
      <c r="B427" s="11">
        <v>2054</v>
      </c>
      <c r="C427" s="96">
        <v>3183</v>
      </c>
      <c r="D427" s="11">
        <v>2680</v>
      </c>
    </row>
    <row r="428" spans="1:4" ht="24.95" customHeight="1" x14ac:dyDescent="0.15">
      <c r="A428" s="9" t="s">
        <v>314</v>
      </c>
      <c r="B428" s="11">
        <v>2054</v>
      </c>
      <c r="C428" s="96">
        <v>3183</v>
      </c>
      <c r="D428" s="11">
        <v>2680</v>
      </c>
    </row>
    <row r="429" spans="1:4" ht="24.95" customHeight="1" x14ac:dyDescent="0.15">
      <c r="A429" s="9" t="s">
        <v>315</v>
      </c>
      <c r="B429" s="11"/>
      <c r="C429" s="96">
        <v>0</v>
      </c>
      <c r="D429" s="11">
        <v>0</v>
      </c>
    </row>
    <row r="430" spans="1:4" ht="24.95" customHeight="1" x14ac:dyDescent="0.15">
      <c r="A430" s="8" t="s">
        <v>316</v>
      </c>
      <c r="B430" s="11">
        <v>190292</v>
      </c>
      <c r="C430" s="96">
        <v>256656</v>
      </c>
      <c r="D430" s="11">
        <v>253007</v>
      </c>
    </row>
    <row r="431" spans="1:4" ht="24.95" customHeight="1" x14ac:dyDescent="0.15">
      <c r="A431" s="8" t="s">
        <v>317</v>
      </c>
      <c r="B431" s="11">
        <v>4458</v>
      </c>
      <c r="C431" s="96">
        <v>5862</v>
      </c>
      <c r="D431" s="11">
        <v>5862</v>
      </c>
    </row>
    <row r="432" spans="1:4" ht="24.95" customHeight="1" x14ac:dyDescent="0.15">
      <c r="A432" s="9" t="s">
        <v>43</v>
      </c>
      <c r="B432" s="11">
        <v>2090</v>
      </c>
      <c r="C432" s="96">
        <v>1990</v>
      </c>
      <c r="D432" s="11">
        <v>1990</v>
      </c>
    </row>
    <row r="433" spans="1:4" ht="24.95" customHeight="1" x14ac:dyDescent="0.15">
      <c r="A433" s="9" t="s">
        <v>44</v>
      </c>
      <c r="B433" s="11">
        <v>92</v>
      </c>
      <c r="C433" s="96">
        <v>188</v>
      </c>
      <c r="D433" s="11">
        <v>188</v>
      </c>
    </row>
    <row r="434" spans="1:4" ht="24.95" customHeight="1" x14ac:dyDescent="0.15">
      <c r="A434" s="9" t="s">
        <v>45</v>
      </c>
      <c r="B434" s="11">
        <v>129</v>
      </c>
      <c r="C434" s="96">
        <v>177</v>
      </c>
      <c r="D434" s="11">
        <v>177</v>
      </c>
    </row>
    <row r="435" spans="1:4" ht="24.95" customHeight="1" x14ac:dyDescent="0.15">
      <c r="A435" s="9" t="s">
        <v>318</v>
      </c>
      <c r="B435" s="11">
        <v>2147</v>
      </c>
      <c r="C435" s="96">
        <v>3507</v>
      </c>
      <c r="D435" s="11">
        <v>3507</v>
      </c>
    </row>
    <row r="436" spans="1:4" ht="24.95" customHeight="1" x14ac:dyDescent="0.15">
      <c r="A436" s="8" t="s">
        <v>319</v>
      </c>
      <c r="B436" s="11">
        <v>160179</v>
      </c>
      <c r="C436" s="96">
        <v>211058</v>
      </c>
      <c r="D436" s="11">
        <v>210011</v>
      </c>
    </row>
    <row r="437" spans="1:4" ht="24.95" customHeight="1" x14ac:dyDescent="0.15">
      <c r="A437" s="9" t="s">
        <v>320</v>
      </c>
      <c r="B437" s="11">
        <v>3378</v>
      </c>
      <c r="C437" s="96">
        <v>10771</v>
      </c>
      <c r="D437" s="11">
        <v>10756</v>
      </c>
    </row>
    <row r="438" spans="1:4" ht="24.95" customHeight="1" x14ac:dyDescent="0.15">
      <c r="A438" s="9" t="s">
        <v>321</v>
      </c>
      <c r="B438" s="11">
        <v>50899</v>
      </c>
      <c r="C438" s="96">
        <v>70744</v>
      </c>
      <c r="D438" s="11">
        <v>70396</v>
      </c>
    </row>
    <row r="439" spans="1:4" ht="24.95" customHeight="1" x14ac:dyDescent="0.15">
      <c r="A439" s="9" t="s">
        <v>322</v>
      </c>
      <c r="B439" s="11">
        <v>53628</v>
      </c>
      <c r="C439" s="96">
        <v>61616</v>
      </c>
      <c r="D439" s="11">
        <v>61561</v>
      </c>
    </row>
    <row r="440" spans="1:4" ht="24.95" customHeight="1" x14ac:dyDescent="0.15">
      <c r="A440" s="9" t="s">
        <v>323</v>
      </c>
      <c r="B440" s="11">
        <v>23415</v>
      </c>
      <c r="C440" s="96">
        <v>30282</v>
      </c>
      <c r="D440" s="11">
        <v>29795</v>
      </c>
    </row>
    <row r="441" spans="1:4" ht="24.95" customHeight="1" x14ac:dyDescent="0.15">
      <c r="A441" s="9" t="s">
        <v>324</v>
      </c>
      <c r="B441" s="11">
        <v>24657</v>
      </c>
      <c r="C441" s="96">
        <v>34078</v>
      </c>
      <c r="D441" s="11">
        <v>34043</v>
      </c>
    </row>
    <row r="442" spans="1:4" ht="24.95" customHeight="1" x14ac:dyDescent="0.15">
      <c r="A442" s="9" t="s">
        <v>325</v>
      </c>
      <c r="B442" s="11"/>
      <c r="C442" s="96">
        <v>0</v>
      </c>
      <c r="D442" s="11">
        <v>0</v>
      </c>
    </row>
    <row r="443" spans="1:4" ht="24.95" customHeight="1" x14ac:dyDescent="0.15">
      <c r="A443" s="9" t="s">
        <v>326</v>
      </c>
      <c r="B443" s="11"/>
      <c r="C443" s="96">
        <v>0</v>
      </c>
      <c r="D443" s="11">
        <v>0</v>
      </c>
    </row>
    <row r="444" spans="1:4" ht="24.95" customHeight="1" x14ac:dyDescent="0.15">
      <c r="A444" s="9" t="s">
        <v>327</v>
      </c>
      <c r="B444" s="11">
        <v>4202</v>
      </c>
      <c r="C444" s="96">
        <v>3567</v>
      </c>
      <c r="D444" s="11">
        <v>3460</v>
      </c>
    </row>
    <row r="445" spans="1:4" ht="24.95" customHeight="1" x14ac:dyDescent="0.15">
      <c r="A445" s="8" t="s">
        <v>328</v>
      </c>
      <c r="B445" s="11">
        <v>10018</v>
      </c>
      <c r="C445" s="96">
        <v>14688</v>
      </c>
      <c r="D445" s="11">
        <v>14688</v>
      </c>
    </row>
    <row r="446" spans="1:4" ht="24.95" customHeight="1" x14ac:dyDescent="0.15">
      <c r="A446" s="9" t="s">
        <v>329</v>
      </c>
      <c r="B446" s="11"/>
      <c r="C446" s="96">
        <v>0</v>
      </c>
      <c r="D446" s="11">
        <v>0</v>
      </c>
    </row>
    <row r="447" spans="1:4" ht="24.95" customHeight="1" x14ac:dyDescent="0.15">
      <c r="A447" s="9" t="s">
        <v>330</v>
      </c>
      <c r="B447" s="11">
        <v>10018</v>
      </c>
      <c r="C447" s="96">
        <v>14526</v>
      </c>
      <c r="D447" s="11">
        <v>14526</v>
      </c>
    </row>
    <row r="448" spans="1:4" ht="24.95" customHeight="1" x14ac:dyDescent="0.15">
      <c r="A448" s="9" t="s">
        <v>331</v>
      </c>
      <c r="B448" s="11"/>
      <c r="C448" s="96">
        <v>156</v>
      </c>
      <c r="D448" s="11">
        <v>156</v>
      </c>
    </row>
    <row r="449" spans="1:4" ht="24.95" customHeight="1" x14ac:dyDescent="0.15">
      <c r="A449" s="9" t="s">
        <v>332</v>
      </c>
      <c r="B449" s="11"/>
      <c r="C449" s="96">
        <v>0</v>
      </c>
      <c r="D449" s="11">
        <v>0</v>
      </c>
    </row>
    <row r="450" spans="1:4" ht="24.95" customHeight="1" x14ac:dyDescent="0.15">
      <c r="A450" s="9" t="s">
        <v>333</v>
      </c>
      <c r="B450" s="11"/>
      <c r="C450" s="96">
        <v>0</v>
      </c>
      <c r="D450" s="11">
        <v>0</v>
      </c>
    </row>
    <row r="451" spans="1:4" ht="24.95" customHeight="1" x14ac:dyDescent="0.15">
      <c r="A451" s="9" t="s">
        <v>334</v>
      </c>
      <c r="B451" s="11"/>
      <c r="C451" s="96">
        <v>6</v>
      </c>
      <c r="D451" s="11">
        <v>6</v>
      </c>
    </row>
    <row r="452" spans="1:4" ht="24.95" customHeight="1" x14ac:dyDescent="0.15">
      <c r="A452" s="8" t="s">
        <v>335</v>
      </c>
      <c r="B452" s="11">
        <v>0</v>
      </c>
      <c r="C452" s="96">
        <v>0</v>
      </c>
      <c r="D452" s="11">
        <v>0</v>
      </c>
    </row>
    <row r="453" spans="1:4" ht="24.95" customHeight="1" x14ac:dyDescent="0.15">
      <c r="A453" s="9" t="s">
        <v>336</v>
      </c>
      <c r="B453" s="11"/>
      <c r="C453" s="96">
        <v>0</v>
      </c>
      <c r="D453" s="11">
        <v>0</v>
      </c>
    </row>
    <row r="454" spans="1:4" ht="24.95" customHeight="1" x14ac:dyDescent="0.15">
      <c r="A454" s="9" t="s">
        <v>337</v>
      </c>
      <c r="B454" s="11"/>
      <c r="C454" s="96">
        <v>0</v>
      </c>
      <c r="D454" s="11">
        <v>0</v>
      </c>
    </row>
    <row r="455" spans="1:4" ht="24.95" customHeight="1" x14ac:dyDescent="0.15">
      <c r="A455" s="9" t="s">
        <v>338</v>
      </c>
      <c r="B455" s="11"/>
      <c r="C455" s="96">
        <v>0</v>
      </c>
      <c r="D455" s="11">
        <v>0</v>
      </c>
    </row>
    <row r="456" spans="1:4" ht="24.95" customHeight="1" x14ac:dyDescent="0.15">
      <c r="A456" s="9" t="s">
        <v>339</v>
      </c>
      <c r="B456" s="11"/>
      <c r="C456" s="96">
        <v>0</v>
      </c>
      <c r="D456" s="11">
        <v>0</v>
      </c>
    </row>
    <row r="457" spans="1:4" ht="24.95" customHeight="1" x14ac:dyDescent="0.15">
      <c r="A457" s="9" t="s">
        <v>340</v>
      </c>
      <c r="B457" s="11"/>
      <c r="C457" s="96">
        <v>0</v>
      </c>
      <c r="D457" s="11">
        <v>0</v>
      </c>
    </row>
    <row r="458" spans="1:4" ht="24.95" customHeight="1" x14ac:dyDescent="0.15">
      <c r="A458" s="8" t="s">
        <v>341</v>
      </c>
      <c r="B458" s="11">
        <v>843</v>
      </c>
      <c r="C458" s="96">
        <v>874</v>
      </c>
      <c r="D458" s="11">
        <v>874</v>
      </c>
    </row>
    <row r="459" spans="1:4" ht="24.95" customHeight="1" x14ac:dyDescent="0.15">
      <c r="A459" s="9" t="s">
        <v>342</v>
      </c>
      <c r="B459" s="11">
        <v>843</v>
      </c>
      <c r="C459" s="96">
        <v>874</v>
      </c>
      <c r="D459" s="11">
        <v>874</v>
      </c>
    </row>
    <row r="460" spans="1:4" ht="24.95" customHeight="1" x14ac:dyDescent="0.15">
      <c r="A460" s="9" t="s">
        <v>343</v>
      </c>
      <c r="B460" s="11"/>
      <c r="C460" s="96">
        <v>0</v>
      </c>
      <c r="D460" s="11">
        <v>0</v>
      </c>
    </row>
    <row r="461" spans="1:4" ht="24.95" customHeight="1" x14ac:dyDescent="0.15">
      <c r="A461" s="9" t="s">
        <v>344</v>
      </c>
      <c r="B461" s="11"/>
      <c r="C461" s="96">
        <v>0</v>
      </c>
      <c r="D461" s="11">
        <v>0</v>
      </c>
    </row>
    <row r="462" spans="1:4" ht="24.95" customHeight="1" x14ac:dyDescent="0.15">
      <c r="A462" s="8" t="s">
        <v>345</v>
      </c>
      <c r="B462" s="11">
        <v>0</v>
      </c>
      <c r="C462" s="96">
        <v>0</v>
      </c>
      <c r="D462" s="11">
        <v>0</v>
      </c>
    </row>
    <row r="463" spans="1:4" ht="24.95" customHeight="1" x14ac:dyDescent="0.15">
      <c r="A463" s="9" t="s">
        <v>346</v>
      </c>
      <c r="B463" s="11"/>
      <c r="C463" s="96">
        <v>0</v>
      </c>
      <c r="D463" s="11">
        <v>0</v>
      </c>
    </row>
    <row r="464" spans="1:4" ht="24.95" customHeight="1" x14ac:dyDescent="0.15">
      <c r="A464" s="9" t="s">
        <v>347</v>
      </c>
      <c r="B464" s="11"/>
      <c r="C464" s="96">
        <v>0</v>
      </c>
      <c r="D464" s="11">
        <v>0</v>
      </c>
    </row>
    <row r="465" spans="1:4" ht="24.95" customHeight="1" x14ac:dyDescent="0.15">
      <c r="A465" s="9" t="s">
        <v>348</v>
      </c>
      <c r="B465" s="11"/>
      <c r="C465" s="96">
        <v>0</v>
      </c>
      <c r="D465" s="11">
        <v>0</v>
      </c>
    </row>
    <row r="466" spans="1:4" ht="24.95" customHeight="1" x14ac:dyDescent="0.15">
      <c r="A466" s="8" t="s">
        <v>349</v>
      </c>
      <c r="B466" s="11">
        <v>641</v>
      </c>
      <c r="C466" s="96">
        <v>624</v>
      </c>
      <c r="D466" s="11">
        <v>624</v>
      </c>
    </row>
    <row r="467" spans="1:4" ht="24.95" customHeight="1" x14ac:dyDescent="0.15">
      <c r="A467" s="9" t="s">
        <v>350</v>
      </c>
      <c r="B467" s="11">
        <v>641</v>
      </c>
      <c r="C467" s="96">
        <v>624</v>
      </c>
      <c r="D467" s="11">
        <v>624</v>
      </c>
    </row>
    <row r="468" spans="1:4" ht="24.95" customHeight="1" x14ac:dyDescent="0.15">
      <c r="A468" s="9" t="s">
        <v>351</v>
      </c>
      <c r="B468" s="11"/>
      <c r="C468" s="96">
        <v>0</v>
      </c>
      <c r="D468" s="11">
        <v>0</v>
      </c>
    </row>
    <row r="469" spans="1:4" ht="24.95" customHeight="1" x14ac:dyDescent="0.15">
      <c r="A469" s="9" t="s">
        <v>352</v>
      </c>
      <c r="B469" s="11"/>
      <c r="C469" s="96">
        <v>0</v>
      </c>
      <c r="D469" s="11">
        <v>0</v>
      </c>
    </row>
    <row r="470" spans="1:4" ht="24.95" customHeight="1" x14ac:dyDescent="0.15">
      <c r="A470" s="8" t="s">
        <v>353</v>
      </c>
      <c r="B470" s="11">
        <v>1874</v>
      </c>
      <c r="C470" s="96">
        <v>1935</v>
      </c>
      <c r="D470" s="11">
        <v>1935</v>
      </c>
    </row>
    <row r="471" spans="1:4" ht="24.95" customHeight="1" x14ac:dyDescent="0.15">
      <c r="A471" s="9" t="s">
        <v>354</v>
      </c>
      <c r="B471" s="11">
        <v>237</v>
      </c>
      <c r="C471" s="96">
        <v>269</v>
      </c>
      <c r="D471" s="11">
        <v>269</v>
      </c>
    </row>
    <row r="472" spans="1:4" ht="24.95" customHeight="1" x14ac:dyDescent="0.15">
      <c r="A472" s="9" t="s">
        <v>355</v>
      </c>
      <c r="B472" s="11">
        <v>1617</v>
      </c>
      <c r="C472" s="96">
        <v>1660</v>
      </c>
      <c r="D472" s="11">
        <v>1660</v>
      </c>
    </row>
    <row r="473" spans="1:4" ht="24.95" customHeight="1" x14ac:dyDescent="0.15">
      <c r="A473" s="9" t="s">
        <v>356</v>
      </c>
      <c r="B473" s="11">
        <v>20</v>
      </c>
      <c r="C473" s="96">
        <v>6</v>
      </c>
      <c r="D473" s="11">
        <v>6</v>
      </c>
    </row>
    <row r="474" spans="1:4" ht="24.95" customHeight="1" x14ac:dyDescent="0.15">
      <c r="A474" s="9" t="s">
        <v>357</v>
      </c>
      <c r="B474" s="11"/>
      <c r="C474" s="96">
        <v>0</v>
      </c>
      <c r="D474" s="11">
        <v>0</v>
      </c>
    </row>
    <row r="475" spans="1:4" ht="24.95" customHeight="1" x14ac:dyDescent="0.15">
      <c r="A475" s="9" t="s">
        <v>358</v>
      </c>
      <c r="B475" s="11"/>
      <c r="C475" s="96">
        <v>0</v>
      </c>
      <c r="D475" s="11">
        <v>0</v>
      </c>
    </row>
    <row r="476" spans="1:4" ht="24.95" customHeight="1" x14ac:dyDescent="0.15">
      <c r="A476" s="8" t="s">
        <v>359</v>
      </c>
      <c r="B476" s="11">
        <v>10664</v>
      </c>
      <c r="C476" s="96">
        <v>19040</v>
      </c>
      <c r="D476" s="11">
        <v>17628</v>
      </c>
    </row>
    <row r="477" spans="1:4" ht="24.95" customHeight="1" x14ac:dyDescent="0.15">
      <c r="A477" s="9" t="s">
        <v>360</v>
      </c>
      <c r="B477" s="11"/>
      <c r="C477" s="96">
        <v>0</v>
      </c>
      <c r="D477" s="11">
        <v>0</v>
      </c>
    </row>
    <row r="478" spans="1:4" ht="24.95" customHeight="1" x14ac:dyDescent="0.15">
      <c r="A478" s="9" t="s">
        <v>361</v>
      </c>
      <c r="B478" s="11"/>
      <c r="C478" s="96">
        <v>80</v>
      </c>
      <c r="D478" s="11">
        <v>80</v>
      </c>
    </row>
    <row r="479" spans="1:4" ht="24.95" customHeight="1" x14ac:dyDescent="0.15">
      <c r="A479" s="9" t="s">
        <v>362</v>
      </c>
      <c r="B479" s="11">
        <v>3500</v>
      </c>
      <c r="C479" s="96">
        <v>1947</v>
      </c>
      <c r="D479" s="11">
        <v>1947</v>
      </c>
    </row>
    <row r="480" spans="1:4" ht="24.95" customHeight="1" x14ac:dyDescent="0.15">
      <c r="A480" s="9" t="s">
        <v>363</v>
      </c>
      <c r="B480" s="11"/>
      <c r="C480" s="96">
        <v>1905</v>
      </c>
      <c r="D480" s="11">
        <v>1905</v>
      </c>
    </row>
    <row r="481" spans="1:4" ht="24.95" customHeight="1" x14ac:dyDescent="0.15">
      <c r="A481" s="9" t="s">
        <v>364</v>
      </c>
      <c r="B481" s="11"/>
      <c r="C481" s="96">
        <v>0</v>
      </c>
      <c r="D481" s="11">
        <v>0</v>
      </c>
    </row>
    <row r="482" spans="1:4" ht="24.95" customHeight="1" x14ac:dyDescent="0.15">
      <c r="A482" s="9" t="s">
        <v>365</v>
      </c>
      <c r="B482" s="11">
        <v>7164</v>
      </c>
      <c r="C482" s="110">
        <v>15108</v>
      </c>
      <c r="D482" s="11">
        <v>13696</v>
      </c>
    </row>
    <row r="483" spans="1:4" ht="24.95" customHeight="1" x14ac:dyDescent="0.15">
      <c r="A483" s="8" t="s">
        <v>366</v>
      </c>
      <c r="B483" s="11">
        <v>1615</v>
      </c>
      <c r="C483" s="96">
        <v>2575</v>
      </c>
      <c r="D483" s="11">
        <v>1385</v>
      </c>
    </row>
    <row r="484" spans="1:4" ht="24.95" customHeight="1" x14ac:dyDescent="0.15">
      <c r="A484" s="9" t="s">
        <v>367</v>
      </c>
      <c r="B484" s="11">
        <v>1615</v>
      </c>
      <c r="C484" s="96">
        <v>2575</v>
      </c>
      <c r="D484" s="11">
        <v>1385</v>
      </c>
    </row>
    <row r="485" spans="1:4" ht="24.95" customHeight="1" x14ac:dyDescent="0.15">
      <c r="A485" s="8" t="s">
        <v>368</v>
      </c>
      <c r="B485" s="11">
        <v>8741</v>
      </c>
      <c r="C485" s="96">
        <v>15066</v>
      </c>
      <c r="D485" s="11">
        <v>12494</v>
      </c>
    </row>
    <row r="486" spans="1:4" ht="24.95" customHeight="1" x14ac:dyDescent="0.15">
      <c r="A486" s="8" t="s">
        <v>369</v>
      </c>
      <c r="B486" s="11">
        <v>2709</v>
      </c>
      <c r="C486" s="96">
        <v>3149</v>
      </c>
      <c r="D486" s="11">
        <v>3149</v>
      </c>
    </row>
    <row r="487" spans="1:4" ht="24.95" customHeight="1" x14ac:dyDescent="0.15">
      <c r="A487" s="9" t="s">
        <v>43</v>
      </c>
      <c r="B487" s="11">
        <v>2351</v>
      </c>
      <c r="C487" s="96">
        <v>2242</v>
      </c>
      <c r="D487" s="11">
        <v>2242</v>
      </c>
    </row>
    <row r="488" spans="1:4" ht="24.95" customHeight="1" x14ac:dyDescent="0.15">
      <c r="A488" s="9" t="s">
        <v>44</v>
      </c>
      <c r="B488" s="11"/>
      <c r="C488" s="96">
        <v>15</v>
      </c>
      <c r="D488" s="11">
        <v>15</v>
      </c>
    </row>
    <row r="489" spans="1:4" ht="24.95" customHeight="1" x14ac:dyDescent="0.15">
      <c r="A489" s="9" t="s">
        <v>45</v>
      </c>
      <c r="B489" s="11">
        <v>16</v>
      </c>
      <c r="C489" s="96">
        <v>40</v>
      </c>
      <c r="D489" s="11">
        <v>40</v>
      </c>
    </row>
    <row r="490" spans="1:4" ht="24.95" customHeight="1" x14ac:dyDescent="0.15">
      <c r="A490" s="9" t="s">
        <v>370</v>
      </c>
      <c r="B490" s="11">
        <v>342</v>
      </c>
      <c r="C490" s="96">
        <v>852</v>
      </c>
      <c r="D490" s="11">
        <v>852</v>
      </c>
    </row>
    <row r="491" spans="1:4" ht="24.95" customHeight="1" x14ac:dyDescent="0.15">
      <c r="A491" s="8" t="s">
        <v>371</v>
      </c>
      <c r="B491" s="11">
        <v>1970</v>
      </c>
      <c r="C491" s="96">
        <v>1910</v>
      </c>
      <c r="D491" s="11">
        <v>1910</v>
      </c>
    </row>
    <row r="492" spans="1:4" ht="24.95" customHeight="1" x14ac:dyDescent="0.15">
      <c r="A492" s="9" t="s">
        <v>372</v>
      </c>
      <c r="B492" s="11">
        <v>1816</v>
      </c>
      <c r="C492" s="96">
        <v>1717</v>
      </c>
      <c r="D492" s="11">
        <v>1717</v>
      </c>
    </row>
    <row r="493" spans="1:4" ht="24.95" customHeight="1" x14ac:dyDescent="0.15">
      <c r="A493" s="9" t="s">
        <v>373</v>
      </c>
      <c r="B493" s="11"/>
      <c r="C493" s="96">
        <v>0</v>
      </c>
      <c r="D493" s="11">
        <v>0</v>
      </c>
    </row>
    <row r="494" spans="1:4" ht="24.95" customHeight="1" x14ac:dyDescent="0.15">
      <c r="A494" s="9" t="s">
        <v>374</v>
      </c>
      <c r="B494" s="11"/>
      <c r="C494" s="96">
        <v>0</v>
      </c>
      <c r="D494" s="11">
        <v>0</v>
      </c>
    </row>
    <row r="495" spans="1:4" ht="24.95" customHeight="1" x14ac:dyDescent="0.15">
      <c r="A495" s="9" t="s">
        <v>375</v>
      </c>
      <c r="B495" s="11"/>
      <c r="C495" s="96">
        <v>0</v>
      </c>
      <c r="D495" s="11">
        <v>0</v>
      </c>
    </row>
    <row r="496" spans="1:4" ht="24.95" customHeight="1" x14ac:dyDescent="0.15">
      <c r="A496" s="9" t="s">
        <v>376</v>
      </c>
      <c r="B496" s="11"/>
      <c r="C496" s="96">
        <v>0</v>
      </c>
      <c r="D496" s="11">
        <v>0</v>
      </c>
    </row>
    <row r="497" spans="1:4" ht="24.95" customHeight="1" x14ac:dyDescent="0.15">
      <c r="A497" s="9" t="s">
        <v>377</v>
      </c>
      <c r="B497" s="11"/>
      <c r="C497" s="96">
        <v>40</v>
      </c>
      <c r="D497" s="11">
        <v>40</v>
      </c>
    </row>
    <row r="498" spans="1:4" ht="24.95" customHeight="1" x14ac:dyDescent="0.15">
      <c r="A498" s="9" t="s">
        <v>378</v>
      </c>
      <c r="B498" s="11"/>
      <c r="C498" s="96">
        <v>0</v>
      </c>
      <c r="D498" s="11">
        <v>0</v>
      </c>
    </row>
    <row r="499" spans="1:4" ht="24.95" customHeight="1" x14ac:dyDescent="0.15">
      <c r="A499" s="9" t="s">
        <v>379</v>
      </c>
      <c r="B499" s="11">
        <v>154</v>
      </c>
      <c r="C499" s="96">
        <v>153</v>
      </c>
      <c r="D499" s="11">
        <v>153</v>
      </c>
    </row>
    <row r="500" spans="1:4" ht="24.95" customHeight="1" x14ac:dyDescent="0.15">
      <c r="A500" s="8" t="s">
        <v>380</v>
      </c>
      <c r="B500" s="11">
        <v>0</v>
      </c>
      <c r="C500" s="96">
        <v>2570</v>
      </c>
      <c r="D500" s="11">
        <v>0</v>
      </c>
    </row>
    <row r="501" spans="1:4" ht="24.95" customHeight="1" x14ac:dyDescent="0.15">
      <c r="A501" s="9" t="s">
        <v>372</v>
      </c>
      <c r="B501" s="11"/>
      <c r="C501" s="96">
        <v>0</v>
      </c>
      <c r="D501" s="11">
        <v>0</v>
      </c>
    </row>
    <row r="502" spans="1:4" ht="24.95" customHeight="1" x14ac:dyDescent="0.15">
      <c r="A502" s="9" t="s">
        <v>381</v>
      </c>
      <c r="B502" s="11"/>
      <c r="C502" s="96">
        <v>0</v>
      </c>
      <c r="D502" s="11">
        <v>0</v>
      </c>
    </row>
    <row r="503" spans="1:4" ht="24.95" customHeight="1" x14ac:dyDescent="0.15">
      <c r="A503" s="9" t="s">
        <v>382</v>
      </c>
      <c r="B503" s="11"/>
      <c r="C503" s="96">
        <v>0</v>
      </c>
      <c r="D503" s="11">
        <v>0</v>
      </c>
    </row>
    <row r="504" spans="1:4" ht="24.95" customHeight="1" x14ac:dyDescent="0.15">
      <c r="A504" s="9" t="s">
        <v>383</v>
      </c>
      <c r="B504" s="11"/>
      <c r="C504" s="96">
        <v>0</v>
      </c>
      <c r="D504" s="11">
        <v>0</v>
      </c>
    </row>
    <row r="505" spans="1:4" ht="24.95" customHeight="1" x14ac:dyDescent="0.15">
      <c r="A505" s="9" t="s">
        <v>384</v>
      </c>
      <c r="B505" s="11"/>
      <c r="C505" s="96">
        <v>2570</v>
      </c>
      <c r="D505" s="11">
        <v>0</v>
      </c>
    </row>
    <row r="506" spans="1:4" ht="24.95" customHeight="1" x14ac:dyDescent="0.15">
      <c r="A506" s="8" t="s">
        <v>385</v>
      </c>
      <c r="B506" s="11">
        <v>2821</v>
      </c>
      <c r="C506" s="96">
        <v>3377</v>
      </c>
      <c r="D506" s="11">
        <v>3375</v>
      </c>
    </row>
    <row r="507" spans="1:4" ht="24.95" customHeight="1" x14ac:dyDescent="0.15">
      <c r="A507" s="9" t="s">
        <v>372</v>
      </c>
      <c r="B507" s="11"/>
      <c r="C507" s="96">
        <v>0</v>
      </c>
      <c r="D507" s="11">
        <v>0</v>
      </c>
    </row>
    <row r="508" spans="1:4" ht="24.95" customHeight="1" x14ac:dyDescent="0.15">
      <c r="A508" s="9" t="s">
        <v>386</v>
      </c>
      <c r="B508" s="11">
        <v>2750</v>
      </c>
      <c r="C508" s="96">
        <v>2107</v>
      </c>
      <c r="D508" s="11">
        <v>2105</v>
      </c>
    </row>
    <row r="509" spans="1:4" ht="24.95" customHeight="1" x14ac:dyDescent="0.15">
      <c r="A509" s="9" t="s">
        <v>387</v>
      </c>
      <c r="B509" s="11">
        <v>25</v>
      </c>
      <c r="C509" s="96">
        <v>170</v>
      </c>
      <c r="D509" s="11">
        <v>170</v>
      </c>
    </row>
    <row r="510" spans="1:4" ht="24.95" customHeight="1" x14ac:dyDescent="0.15">
      <c r="A510" s="9" t="s">
        <v>388</v>
      </c>
      <c r="B510" s="11">
        <v>46</v>
      </c>
      <c r="C510" s="96">
        <v>0</v>
      </c>
      <c r="D510" s="11">
        <v>0</v>
      </c>
    </row>
    <row r="511" spans="1:4" ht="24.95" customHeight="1" x14ac:dyDescent="0.15">
      <c r="A511" s="9" t="s">
        <v>389</v>
      </c>
      <c r="B511" s="11"/>
      <c r="C511" s="96">
        <v>1100</v>
      </c>
      <c r="D511" s="11">
        <v>1100</v>
      </c>
    </row>
    <row r="512" spans="1:4" ht="24.95" customHeight="1" x14ac:dyDescent="0.15">
      <c r="A512" s="8" t="s">
        <v>390</v>
      </c>
      <c r="B512" s="11">
        <v>668</v>
      </c>
      <c r="C512" s="96">
        <v>821</v>
      </c>
      <c r="D512" s="11">
        <v>821</v>
      </c>
    </row>
    <row r="513" spans="1:4" ht="24.95" customHeight="1" x14ac:dyDescent="0.15">
      <c r="A513" s="9" t="s">
        <v>372</v>
      </c>
      <c r="B513" s="11">
        <v>640</v>
      </c>
      <c r="C513" s="96">
        <v>595</v>
      </c>
      <c r="D513" s="11">
        <v>595</v>
      </c>
    </row>
    <row r="514" spans="1:4" ht="24.95" customHeight="1" x14ac:dyDescent="0.15">
      <c r="A514" s="9" t="s">
        <v>391</v>
      </c>
      <c r="B514" s="11"/>
      <c r="C514" s="96">
        <v>0</v>
      </c>
      <c r="D514" s="11">
        <v>0</v>
      </c>
    </row>
    <row r="515" spans="1:4" ht="24.95" customHeight="1" x14ac:dyDescent="0.15">
      <c r="A515" s="9" t="s">
        <v>392</v>
      </c>
      <c r="B515" s="11"/>
      <c r="C515" s="96">
        <v>200</v>
      </c>
      <c r="D515" s="11">
        <v>200</v>
      </c>
    </row>
    <row r="516" spans="1:4" ht="24.95" customHeight="1" x14ac:dyDescent="0.15">
      <c r="A516" s="9" t="s">
        <v>393</v>
      </c>
      <c r="B516" s="11">
        <v>28</v>
      </c>
      <c r="C516" s="96">
        <v>26</v>
      </c>
      <c r="D516" s="11">
        <v>26</v>
      </c>
    </row>
    <row r="517" spans="1:4" ht="24.95" customHeight="1" x14ac:dyDescent="0.15">
      <c r="A517" s="8" t="s">
        <v>394</v>
      </c>
      <c r="B517" s="11">
        <v>49</v>
      </c>
      <c r="C517" s="96">
        <v>52</v>
      </c>
      <c r="D517" s="11">
        <v>52</v>
      </c>
    </row>
    <row r="518" spans="1:4" ht="24.95" customHeight="1" x14ac:dyDescent="0.15">
      <c r="A518" s="9" t="s">
        <v>395</v>
      </c>
      <c r="B518" s="11"/>
      <c r="C518" s="96">
        <v>0</v>
      </c>
      <c r="D518" s="11">
        <v>0</v>
      </c>
    </row>
    <row r="519" spans="1:4" ht="24.95" customHeight="1" x14ac:dyDescent="0.15">
      <c r="A519" s="9" t="s">
        <v>396</v>
      </c>
      <c r="B519" s="11"/>
      <c r="C519" s="96">
        <v>0</v>
      </c>
      <c r="D519" s="11">
        <v>0</v>
      </c>
    </row>
    <row r="520" spans="1:4" ht="24.95" customHeight="1" x14ac:dyDescent="0.15">
      <c r="A520" s="9" t="s">
        <v>397</v>
      </c>
      <c r="B520" s="11"/>
      <c r="C520" s="96">
        <v>0</v>
      </c>
      <c r="D520" s="11">
        <v>0</v>
      </c>
    </row>
    <row r="521" spans="1:4" ht="24.95" customHeight="1" x14ac:dyDescent="0.15">
      <c r="A521" s="9" t="s">
        <v>398</v>
      </c>
      <c r="B521" s="11">
        <v>49</v>
      </c>
      <c r="C521" s="96">
        <v>52</v>
      </c>
      <c r="D521" s="11">
        <v>52</v>
      </c>
    </row>
    <row r="522" spans="1:4" ht="24.95" customHeight="1" x14ac:dyDescent="0.15">
      <c r="A522" s="8" t="s">
        <v>399</v>
      </c>
      <c r="B522" s="11">
        <v>391</v>
      </c>
      <c r="C522" s="96">
        <v>591</v>
      </c>
      <c r="D522" s="11">
        <v>591</v>
      </c>
    </row>
    <row r="523" spans="1:4" ht="24.95" customHeight="1" x14ac:dyDescent="0.15">
      <c r="A523" s="9" t="s">
        <v>372</v>
      </c>
      <c r="B523" s="11">
        <v>205</v>
      </c>
      <c r="C523" s="96">
        <v>146</v>
      </c>
      <c r="D523" s="11">
        <v>146</v>
      </c>
    </row>
    <row r="524" spans="1:4" ht="24.95" customHeight="1" x14ac:dyDescent="0.15">
      <c r="A524" s="9" t="s">
        <v>400</v>
      </c>
      <c r="B524" s="11">
        <v>162</v>
      </c>
      <c r="C524" s="96">
        <v>155</v>
      </c>
      <c r="D524" s="11">
        <v>155</v>
      </c>
    </row>
    <row r="525" spans="1:4" ht="24.95" customHeight="1" x14ac:dyDescent="0.15">
      <c r="A525" s="9" t="s">
        <v>401</v>
      </c>
      <c r="B525" s="11">
        <v>8</v>
      </c>
      <c r="C525" s="96">
        <v>0</v>
      </c>
      <c r="D525" s="11">
        <v>0</v>
      </c>
    </row>
    <row r="526" spans="1:4" ht="24.95" customHeight="1" x14ac:dyDescent="0.15">
      <c r="A526" s="9" t="s">
        <v>402</v>
      </c>
      <c r="B526" s="11"/>
      <c r="C526" s="96">
        <v>0</v>
      </c>
      <c r="D526" s="11">
        <v>0</v>
      </c>
    </row>
    <row r="527" spans="1:4" ht="24.95" customHeight="1" x14ac:dyDescent="0.15">
      <c r="A527" s="9" t="s">
        <v>403</v>
      </c>
      <c r="B527" s="11"/>
      <c r="C527" s="96">
        <v>0</v>
      </c>
      <c r="D527" s="11">
        <v>0</v>
      </c>
    </row>
    <row r="528" spans="1:4" ht="24.95" customHeight="1" x14ac:dyDescent="0.15">
      <c r="A528" s="9" t="s">
        <v>404</v>
      </c>
      <c r="B528" s="11">
        <v>16</v>
      </c>
      <c r="C528" s="96">
        <v>290</v>
      </c>
      <c r="D528" s="11">
        <v>290</v>
      </c>
    </row>
    <row r="529" spans="1:4" ht="24.95" customHeight="1" x14ac:dyDescent="0.15">
      <c r="A529" s="8" t="s">
        <v>405</v>
      </c>
      <c r="B529" s="11">
        <v>0</v>
      </c>
      <c r="C529" s="96">
        <v>900</v>
      </c>
      <c r="D529" s="11">
        <v>900</v>
      </c>
    </row>
    <row r="530" spans="1:4" ht="24.95" customHeight="1" x14ac:dyDescent="0.15">
      <c r="A530" s="9" t="s">
        <v>406</v>
      </c>
      <c r="B530" s="11"/>
      <c r="C530" s="96">
        <v>0</v>
      </c>
      <c r="D530" s="11">
        <v>0</v>
      </c>
    </row>
    <row r="531" spans="1:4" ht="24.95" customHeight="1" x14ac:dyDescent="0.15">
      <c r="A531" s="9" t="s">
        <v>407</v>
      </c>
      <c r="B531" s="11"/>
      <c r="C531" s="96">
        <v>0</v>
      </c>
      <c r="D531" s="11">
        <v>0</v>
      </c>
    </row>
    <row r="532" spans="1:4" ht="24.95" customHeight="1" x14ac:dyDescent="0.15">
      <c r="A532" s="9" t="s">
        <v>408</v>
      </c>
      <c r="B532" s="11"/>
      <c r="C532" s="96">
        <v>900</v>
      </c>
      <c r="D532" s="11">
        <v>900</v>
      </c>
    </row>
    <row r="533" spans="1:4" ht="24.95" customHeight="1" x14ac:dyDescent="0.15">
      <c r="A533" s="8" t="s">
        <v>409</v>
      </c>
      <c r="B533" s="11">
        <v>0</v>
      </c>
      <c r="C533" s="96"/>
      <c r="D533" s="11">
        <v>0</v>
      </c>
    </row>
    <row r="534" spans="1:4" ht="24.95" customHeight="1" x14ac:dyDescent="0.15">
      <c r="A534" s="9" t="s">
        <v>410</v>
      </c>
      <c r="B534" s="11"/>
      <c r="C534" s="96"/>
      <c r="D534" s="11">
        <v>0</v>
      </c>
    </row>
    <row r="535" spans="1:4" ht="24.95" customHeight="1" x14ac:dyDescent="0.15">
      <c r="A535" s="9" t="s">
        <v>411</v>
      </c>
      <c r="B535" s="11"/>
      <c r="C535" s="96"/>
      <c r="D535" s="11">
        <v>0</v>
      </c>
    </row>
    <row r="536" spans="1:4" ht="24.95" customHeight="1" x14ac:dyDescent="0.15">
      <c r="A536" s="8" t="s">
        <v>412</v>
      </c>
      <c r="B536" s="11">
        <v>133</v>
      </c>
      <c r="C536" s="96">
        <v>1696</v>
      </c>
      <c r="D536" s="11">
        <v>1696</v>
      </c>
    </row>
    <row r="537" spans="1:4" ht="24.95" customHeight="1" x14ac:dyDescent="0.15">
      <c r="A537" s="9" t="s">
        <v>413</v>
      </c>
      <c r="B537" s="11"/>
      <c r="C537" s="96">
        <v>0</v>
      </c>
      <c r="D537" s="11">
        <v>0</v>
      </c>
    </row>
    <row r="538" spans="1:4" ht="24.95" customHeight="1" x14ac:dyDescent="0.15">
      <c r="A538" s="9" t="s">
        <v>414</v>
      </c>
      <c r="B538" s="11"/>
      <c r="C538" s="96">
        <v>0</v>
      </c>
      <c r="D538" s="11">
        <v>0</v>
      </c>
    </row>
    <row r="539" spans="1:4" ht="24.95" customHeight="1" x14ac:dyDescent="0.15">
      <c r="A539" s="9" t="s">
        <v>415</v>
      </c>
      <c r="B539" s="11">
        <v>3</v>
      </c>
      <c r="C539" s="96">
        <v>3</v>
      </c>
      <c r="D539" s="11">
        <v>3</v>
      </c>
    </row>
    <row r="540" spans="1:4" ht="24.95" customHeight="1" x14ac:dyDescent="0.15">
      <c r="A540" s="9" t="s">
        <v>416</v>
      </c>
      <c r="B540" s="11">
        <v>130</v>
      </c>
      <c r="C540" s="96">
        <v>1693</v>
      </c>
      <c r="D540" s="11">
        <v>1693</v>
      </c>
    </row>
    <row r="541" spans="1:4" ht="24.95" customHeight="1" x14ac:dyDescent="0.15">
      <c r="A541" s="8" t="s">
        <v>417</v>
      </c>
      <c r="B541" s="11">
        <v>14064</v>
      </c>
      <c r="C541" s="96">
        <v>20237</v>
      </c>
      <c r="D541" s="11">
        <v>19219</v>
      </c>
    </row>
    <row r="542" spans="1:4" ht="24.95" customHeight="1" x14ac:dyDescent="0.15">
      <c r="A542" s="8" t="s">
        <v>418</v>
      </c>
      <c r="B542" s="11">
        <v>6786</v>
      </c>
      <c r="C542" s="96">
        <v>7614</v>
      </c>
      <c r="D542" s="11">
        <v>7014</v>
      </c>
    </row>
    <row r="543" spans="1:4" ht="24.95" customHeight="1" x14ac:dyDescent="0.15">
      <c r="A543" s="9" t="s">
        <v>43</v>
      </c>
      <c r="B543" s="11">
        <v>1321</v>
      </c>
      <c r="C543" s="96">
        <v>1168</v>
      </c>
      <c r="D543" s="11">
        <v>1168</v>
      </c>
    </row>
    <row r="544" spans="1:4" ht="24.95" customHeight="1" x14ac:dyDescent="0.15">
      <c r="A544" s="9" t="s">
        <v>44</v>
      </c>
      <c r="B544" s="11">
        <v>117</v>
      </c>
      <c r="C544" s="96">
        <v>69</v>
      </c>
      <c r="D544" s="11">
        <v>69</v>
      </c>
    </row>
    <row r="545" spans="1:4" ht="24.95" customHeight="1" x14ac:dyDescent="0.15">
      <c r="A545" s="9" t="s">
        <v>45</v>
      </c>
      <c r="B545" s="11">
        <v>75</v>
      </c>
      <c r="C545" s="96">
        <v>180</v>
      </c>
      <c r="D545" s="11">
        <v>180</v>
      </c>
    </row>
    <row r="546" spans="1:4" ht="24.95" customHeight="1" x14ac:dyDescent="0.15">
      <c r="A546" s="9" t="s">
        <v>419</v>
      </c>
      <c r="B546" s="11">
        <v>552</v>
      </c>
      <c r="C546" s="96">
        <v>536</v>
      </c>
      <c r="D546" s="11">
        <v>536</v>
      </c>
    </row>
    <row r="547" spans="1:4" ht="24.95" customHeight="1" x14ac:dyDescent="0.15">
      <c r="A547" s="9" t="s">
        <v>420</v>
      </c>
      <c r="B547" s="11"/>
      <c r="C547" s="96">
        <v>0</v>
      </c>
      <c r="D547" s="11">
        <v>0</v>
      </c>
    </row>
    <row r="548" spans="1:4" ht="24.95" customHeight="1" x14ac:dyDescent="0.15">
      <c r="A548" s="9" t="s">
        <v>421</v>
      </c>
      <c r="B548" s="11"/>
      <c r="C548" s="96">
        <v>0</v>
      </c>
      <c r="D548" s="11">
        <v>0</v>
      </c>
    </row>
    <row r="549" spans="1:4" ht="24.95" customHeight="1" x14ac:dyDescent="0.15">
      <c r="A549" s="9" t="s">
        <v>422</v>
      </c>
      <c r="B549" s="11">
        <v>1987</v>
      </c>
      <c r="C549" s="96">
        <v>1956</v>
      </c>
      <c r="D549" s="11">
        <v>1956</v>
      </c>
    </row>
    <row r="550" spans="1:4" ht="24.95" customHeight="1" x14ac:dyDescent="0.15">
      <c r="A550" s="9" t="s">
        <v>423</v>
      </c>
      <c r="B550" s="11">
        <v>50</v>
      </c>
      <c r="C550" s="96">
        <v>0</v>
      </c>
      <c r="D550" s="11">
        <v>0</v>
      </c>
    </row>
    <row r="551" spans="1:4" ht="24.95" customHeight="1" x14ac:dyDescent="0.15">
      <c r="A551" s="9" t="s">
        <v>424</v>
      </c>
      <c r="B551" s="11">
        <v>1568</v>
      </c>
      <c r="C551" s="96">
        <v>2069</v>
      </c>
      <c r="D551" s="11">
        <v>1769</v>
      </c>
    </row>
    <row r="552" spans="1:4" ht="24.95" customHeight="1" x14ac:dyDescent="0.15">
      <c r="A552" s="9" t="s">
        <v>425</v>
      </c>
      <c r="B552" s="11"/>
      <c r="C552" s="96">
        <v>0</v>
      </c>
      <c r="D552" s="11">
        <v>0</v>
      </c>
    </row>
    <row r="553" spans="1:4" ht="24.95" customHeight="1" x14ac:dyDescent="0.15">
      <c r="A553" s="9" t="s">
        <v>426</v>
      </c>
      <c r="B553" s="11">
        <v>78</v>
      </c>
      <c r="C553" s="96">
        <v>84</v>
      </c>
      <c r="D553" s="11">
        <v>84</v>
      </c>
    </row>
    <row r="554" spans="1:4" ht="24.95" customHeight="1" x14ac:dyDescent="0.15">
      <c r="A554" s="9" t="s">
        <v>427</v>
      </c>
      <c r="B554" s="11">
        <v>12</v>
      </c>
      <c r="C554" s="96">
        <v>10</v>
      </c>
      <c r="D554" s="11">
        <v>10</v>
      </c>
    </row>
    <row r="555" spans="1:4" ht="24.95" customHeight="1" x14ac:dyDescent="0.15">
      <c r="A555" s="9" t="s">
        <v>428</v>
      </c>
      <c r="B555" s="11">
        <v>1026</v>
      </c>
      <c r="C555" s="96">
        <v>1542</v>
      </c>
      <c r="D555" s="11">
        <v>1242</v>
      </c>
    </row>
    <row r="556" spans="1:4" ht="24.95" customHeight="1" x14ac:dyDescent="0.15">
      <c r="A556" s="8" t="s">
        <v>429</v>
      </c>
      <c r="B556" s="11">
        <v>688</v>
      </c>
      <c r="C556" s="96">
        <v>1370</v>
      </c>
      <c r="D556" s="11">
        <v>1370</v>
      </c>
    </row>
    <row r="557" spans="1:4" ht="24.95" customHeight="1" x14ac:dyDescent="0.15">
      <c r="A557" s="9" t="s">
        <v>43</v>
      </c>
      <c r="B557" s="11">
        <v>53</v>
      </c>
      <c r="C557" s="96">
        <v>52</v>
      </c>
      <c r="D557" s="11">
        <v>52</v>
      </c>
    </row>
    <row r="558" spans="1:4" ht="24.95" customHeight="1" x14ac:dyDescent="0.15">
      <c r="A558" s="9" t="s">
        <v>44</v>
      </c>
      <c r="B558" s="11"/>
      <c r="C558" s="96">
        <v>0</v>
      </c>
      <c r="D558" s="11">
        <v>0</v>
      </c>
    </row>
    <row r="559" spans="1:4" ht="24.95" customHeight="1" x14ac:dyDescent="0.15">
      <c r="A559" s="9" t="s">
        <v>45</v>
      </c>
      <c r="B559" s="11"/>
      <c r="C559" s="96">
        <v>0</v>
      </c>
      <c r="D559" s="11">
        <v>0</v>
      </c>
    </row>
    <row r="560" spans="1:4" ht="24.95" customHeight="1" x14ac:dyDescent="0.15">
      <c r="A560" s="9" t="s">
        <v>430</v>
      </c>
      <c r="B560" s="11">
        <v>47</v>
      </c>
      <c r="C560" s="96">
        <v>229</v>
      </c>
      <c r="D560" s="11">
        <v>229</v>
      </c>
    </row>
    <row r="561" spans="1:4" ht="24.95" customHeight="1" x14ac:dyDescent="0.15">
      <c r="A561" s="9" t="s">
        <v>431</v>
      </c>
      <c r="B561" s="11">
        <v>588</v>
      </c>
      <c r="C561" s="96">
        <v>1036</v>
      </c>
      <c r="D561" s="11">
        <v>1036</v>
      </c>
    </row>
    <row r="562" spans="1:4" ht="24.95" customHeight="1" x14ac:dyDescent="0.15">
      <c r="A562" s="9" t="s">
        <v>432</v>
      </c>
      <c r="B562" s="11"/>
      <c r="C562" s="96">
        <v>0</v>
      </c>
      <c r="D562" s="11">
        <v>0</v>
      </c>
    </row>
    <row r="563" spans="1:4" ht="24.95" customHeight="1" x14ac:dyDescent="0.15">
      <c r="A563" s="9" t="s">
        <v>433</v>
      </c>
      <c r="B563" s="11"/>
      <c r="C563" s="96">
        <v>53</v>
      </c>
      <c r="D563" s="11">
        <v>53</v>
      </c>
    </row>
    <row r="564" spans="1:4" ht="24.95" customHeight="1" x14ac:dyDescent="0.15">
      <c r="A564" s="8" t="s">
        <v>434</v>
      </c>
      <c r="B564" s="11">
        <v>1694</v>
      </c>
      <c r="C564" s="96">
        <v>3074</v>
      </c>
      <c r="D564" s="11">
        <v>3074</v>
      </c>
    </row>
    <row r="565" spans="1:4" ht="24.95" customHeight="1" x14ac:dyDescent="0.15">
      <c r="A565" s="9" t="s">
        <v>43</v>
      </c>
      <c r="B565" s="11">
        <v>30</v>
      </c>
      <c r="C565" s="96">
        <v>42</v>
      </c>
      <c r="D565" s="11">
        <v>42</v>
      </c>
    </row>
    <row r="566" spans="1:4" ht="24.95" customHeight="1" x14ac:dyDescent="0.15">
      <c r="A566" s="9" t="s">
        <v>44</v>
      </c>
      <c r="B566" s="11"/>
      <c r="C566" s="96">
        <v>39</v>
      </c>
      <c r="D566" s="11">
        <v>39</v>
      </c>
    </row>
    <row r="567" spans="1:4" ht="24.95" customHeight="1" x14ac:dyDescent="0.15">
      <c r="A567" s="9" t="s">
        <v>45</v>
      </c>
      <c r="B567" s="11"/>
      <c r="C567" s="96">
        <v>0</v>
      </c>
      <c r="D567" s="11">
        <v>0</v>
      </c>
    </row>
    <row r="568" spans="1:4" ht="24.95" customHeight="1" x14ac:dyDescent="0.15">
      <c r="A568" s="9" t="s">
        <v>435</v>
      </c>
      <c r="B568" s="11"/>
      <c r="C568" s="96">
        <v>0</v>
      </c>
      <c r="D568" s="11">
        <v>0</v>
      </c>
    </row>
    <row r="569" spans="1:4" ht="24.95" customHeight="1" x14ac:dyDescent="0.15">
      <c r="A569" s="9" t="s">
        <v>436</v>
      </c>
      <c r="B569" s="11">
        <v>105</v>
      </c>
      <c r="C569" s="96">
        <v>915</v>
      </c>
      <c r="D569" s="11">
        <v>915</v>
      </c>
    </row>
    <row r="570" spans="1:4" ht="24.95" customHeight="1" x14ac:dyDescent="0.15">
      <c r="A570" s="9" t="s">
        <v>437</v>
      </c>
      <c r="B570" s="11"/>
      <c r="C570" s="96">
        <v>55</v>
      </c>
      <c r="D570" s="11">
        <v>55</v>
      </c>
    </row>
    <row r="571" spans="1:4" ht="24.95" customHeight="1" x14ac:dyDescent="0.15">
      <c r="A571" s="9" t="s">
        <v>438</v>
      </c>
      <c r="B571" s="11"/>
      <c r="C571" s="96">
        <v>233</v>
      </c>
      <c r="D571" s="11">
        <v>233</v>
      </c>
    </row>
    <row r="572" spans="1:4" ht="24.95" customHeight="1" x14ac:dyDescent="0.15">
      <c r="A572" s="9" t="s">
        <v>439</v>
      </c>
      <c r="B572" s="11">
        <v>21</v>
      </c>
      <c r="C572" s="96">
        <v>100</v>
      </c>
      <c r="D572" s="11">
        <v>100</v>
      </c>
    </row>
    <row r="573" spans="1:4" ht="24.95" customHeight="1" x14ac:dyDescent="0.15">
      <c r="A573" s="9" t="s">
        <v>440</v>
      </c>
      <c r="B573" s="11"/>
      <c r="C573" s="96">
        <v>0</v>
      </c>
      <c r="D573" s="11">
        <v>0</v>
      </c>
    </row>
    <row r="574" spans="1:4" ht="24.95" customHeight="1" x14ac:dyDescent="0.15">
      <c r="A574" s="9" t="s">
        <v>441</v>
      </c>
      <c r="B574" s="11">
        <v>1538</v>
      </c>
      <c r="C574" s="96">
        <v>1690</v>
      </c>
      <c r="D574" s="11">
        <v>1690</v>
      </c>
    </row>
    <row r="575" spans="1:4" ht="24.95" customHeight="1" x14ac:dyDescent="0.15">
      <c r="A575" s="8" t="s">
        <v>442</v>
      </c>
      <c r="B575" s="11">
        <v>4524</v>
      </c>
      <c r="C575" s="96">
        <v>5453</v>
      </c>
      <c r="D575" s="11">
        <v>5453</v>
      </c>
    </row>
    <row r="576" spans="1:4" ht="24.95" customHeight="1" x14ac:dyDescent="0.15">
      <c r="A576" s="9" t="s">
        <v>43</v>
      </c>
      <c r="B576" s="11">
        <v>374</v>
      </c>
      <c r="C576" s="96">
        <v>372</v>
      </c>
      <c r="D576" s="11">
        <v>372</v>
      </c>
    </row>
    <row r="577" spans="1:4" ht="24.95" customHeight="1" x14ac:dyDescent="0.15">
      <c r="A577" s="9" t="s">
        <v>44</v>
      </c>
      <c r="B577" s="11">
        <v>200</v>
      </c>
      <c r="C577" s="96">
        <v>142</v>
      </c>
      <c r="D577" s="11">
        <v>142</v>
      </c>
    </row>
    <row r="578" spans="1:4" ht="24.95" customHeight="1" x14ac:dyDescent="0.15">
      <c r="A578" s="9" t="s">
        <v>45</v>
      </c>
      <c r="B578" s="11"/>
      <c r="C578" s="96">
        <v>0</v>
      </c>
      <c r="D578" s="11">
        <v>0</v>
      </c>
    </row>
    <row r="579" spans="1:4" ht="24.95" customHeight="1" x14ac:dyDescent="0.15">
      <c r="A579" s="9" t="s">
        <v>443</v>
      </c>
      <c r="B579" s="11">
        <v>3264</v>
      </c>
      <c r="C579" s="96">
        <v>3716</v>
      </c>
      <c r="D579" s="11">
        <v>3716</v>
      </c>
    </row>
    <row r="580" spans="1:4" ht="24.95" customHeight="1" x14ac:dyDescent="0.15">
      <c r="A580" s="9" t="s">
        <v>444</v>
      </c>
      <c r="B580" s="11">
        <v>120</v>
      </c>
      <c r="C580" s="96">
        <v>218</v>
      </c>
      <c r="D580" s="11">
        <v>218</v>
      </c>
    </row>
    <row r="581" spans="1:4" ht="24.95" customHeight="1" x14ac:dyDescent="0.15">
      <c r="A581" s="9" t="s">
        <v>445</v>
      </c>
      <c r="B581" s="11">
        <v>50</v>
      </c>
      <c r="C581" s="96">
        <v>96</v>
      </c>
      <c r="D581" s="11">
        <v>96</v>
      </c>
    </row>
    <row r="582" spans="1:4" ht="24.95" customHeight="1" x14ac:dyDescent="0.15">
      <c r="A582" s="9" t="s">
        <v>446</v>
      </c>
      <c r="B582" s="11"/>
      <c r="C582" s="96">
        <v>0</v>
      </c>
      <c r="D582" s="11">
        <v>0</v>
      </c>
    </row>
    <row r="583" spans="1:4" ht="24.95" customHeight="1" x14ac:dyDescent="0.15">
      <c r="A583" s="9" t="s">
        <v>447</v>
      </c>
      <c r="B583" s="11">
        <v>301</v>
      </c>
      <c r="C583" s="96">
        <v>301</v>
      </c>
      <c r="D583" s="11">
        <v>301</v>
      </c>
    </row>
    <row r="584" spans="1:4" ht="24.95" customHeight="1" x14ac:dyDescent="0.15">
      <c r="A584" s="9" t="s">
        <v>448</v>
      </c>
      <c r="B584" s="11"/>
      <c r="C584" s="96">
        <v>0</v>
      </c>
      <c r="D584" s="11">
        <v>0</v>
      </c>
    </row>
    <row r="585" spans="1:4" ht="24.95" customHeight="1" x14ac:dyDescent="0.15">
      <c r="A585" s="9" t="s">
        <v>449</v>
      </c>
      <c r="B585" s="11">
        <v>215</v>
      </c>
      <c r="C585" s="96">
        <v>608</v>
      </c>
      <c r="D585" s="11">
        <v>608</v>
      </c>
    </row>
    <row r="586" spans="1:4" ht="24.95" customHeight="1" x14ac:dyDescent="0.15">
      <c r="A586" s="8" t="s">
        <v>450</v>
      </c>
      <c r="B586" s="11">
        <v>372</v>
      </c>
      <c r="C586" s="96">
        <v>2726</v>
      </c>
      <c r="D586" s="11">
        <v>2308</v>
      </c>
    </row>
    <row r="587" spans="1:4" ht="24.95" customHeight="1" x14ac:dyDescent="0.15">
      <c r="A587" s="9" t="s">
        <v>451</v>
      </c>
      <c r="B587" s="11">
        <v>12</v>
      </c>
      <c r="C587" s="96">
        <v>1016</v>
      </c>
      <c r="D587" s="11">
        <v>1016</v>
      </c>
    </row>
    <row r="588" spans="1:4" ht="24.95" customHeight="1" x14ac:dyDescent="0.15">
      <c r="A588" s="9" t="s">
        <v>452</v>
      </c>
      <c r="B588" s="11"/>
      <c r="C588" s="96">
        <v>140</v>
      </c>
      <c r="D588" s="11">
        <v>140</v>
      </c>
    </row>
    <row r="589" spans="1:4" ht="24.95" customHeight="1" x14ac:dyDescent="0.15">
      <c r="A589" s="9" t="s">
        <v>453</v>
      </c>
      <c r="B589" s="11">
        <v>360</v>
      </c>
      <c r="C589" s="96">
        <v>1570</v>
      </c>
      <c r="D589" s="11">
        <v>1152</v>
      </c>
    </row>
    <row r="590" spans="1:4" ht="24.95" customHeight="1" x14ac:dyDescent="0.15">
      <c r="A590" s="8" t="s">
        <v>454</v>
      </c>
      <c r="B590" s="11">
        <v>142814</v>
      </c>
      <c r="C590" s="96">
        <v>144942</v>
      </c>
      <c r="D590" s="11">
        <v>142385</v>
      </c>
    </row>
    <row r="591" spans="1:4" ht="24.95" customHeight="1" x14ac:dyDescent="0.15">
      <c r="A591" s="8" t="s">
        <v>455</v>
      </c>
      <c r="B591" s="11">
        <v>12617</v>
      </c>
      <c r="C591" s="96">
        <v>8842</v>
      </c>
      <c r="D591" s="11">
        <v>8482</v>
      </c>
    </row>
    <row r="592" spans="1:4" ht="24.95" customHeight="1" x14ac:dyDescent="0.15">
      <c r="A592" s="9" t="s">
        <v>43</v>
      </c>
      <c r="B592" s="11">
        <v>5877</v>
      </c>
      <c r="C592" s="96">
        <v>5485</v>
      </c>
      <c r="D592" s="11">
        <v>5485</v>
      </c>
    </row>
    <row r="593" spans="1:4" ht="24.95" customHeight="1" x14ac:dyDescent="0.15">
      <c r="A593" s="9" t="s">
        <v>44</v>
      </c>
      <c r="B593" s="11">
        <v>104</v>
      </c>
      <c r="C593" s="96">
        <v>205</v>
      </c>
      <c r="D593" s="11">
        <v>205</v>
      </c>
    </row>
    <row r="594" spans="1:4" ht="24.95" customHeight="1" x14ac:dyDescent="0.15">
      <c r="A594" s="9" t="s">
        <v>45</v>
      </c>
      <c r="B594" s="11">
        <v>114</v>
      </c>
      <c r="C594" s="96">
        <v>233</v>
      </c>
      <c r="D594" s="11">
        <v>233</v>
      </c>
    </row>
    <row r="595" spans="1:4" ht="24.95" customHeight="1" x14ac:dyDescent="0.15">
      <c r="A595" s="9" t="s">
        <v>456</v>
      </c>
      <c r="B595" s="11"/>
      <c r="C595" s="96">
        <v>0</v>
      </c>
      <c r="D595" s="11">
        <v>0</v>
      </c>
    </row>
    <row r="596" spans="1:4" ht="24.95" customHeight="1" x14ac:dyDescent="0.15">
      <c r="A596" s="9" t="s">
        <v>457</v>
      </c>
      <c r="B596" s="11">
        <v>392</v>
      </c>
      <c r="C596" s="96">
        <v>407</v>
      </c>
      <c r="D596" s="11">
        <v>407</v>
      </c>
    </row>
    <row r="597" spans="1:4" ht="24.95" customHeight="1" x14ac:dyDescent="0.15">
      <c r="A597" s="9" t="s">
        <v>458</v>
      </c>
      <c r="B597" s="11">
        <v>137</v>
      </c>
      <c r="C597" s="96">
        <v>131</v>
      </c>
      <c r="D597" s="11">
        <v>131</v>
      </c>
    </row>
    <row r="598" spans="1:4" ht="24.95" customHeight="1" x14ac:dyDescent="0.15">
      <c r="A598" s="9" t="s">
        <v>459</v>
      </c>
      <c r="B598" s="11">
        <v>174</v>
      </c>
      <c r="C598" s="96">
        <v>102</v>
      </c>
      <c r="D598" s="11">
        <v>102</v>
      </c>
    </row>
    <row r="599" spans="1:4" ht="24.95" customHeight="1" x14ac:dyDescent="0.15">
      <c r="A599" s="9" t="s">
        <v>86</v>
      </c>
      <c r="B599" s="11">
        <v>436</v>
      </c>
      <c r="C599" s="96">
        <v>444</v>
      </c>
      <c r="D599" s="11">
        <v>444</v>
      </c>
    </row>
    <row r="600" spans="1:4" ht="24.95" customHeight="1" x14ac:dyDescent="0.15">
      <c r="A600" s="9" t="s">
        <v>460</v>
      </c>
      <c r="B600" s="11">
        <v>771</v>
      </c>
      <c r="C600" s="96">
        <v>752</v>
      </c>
      <c r="D600" s="11">
        <v>752</v>
      </c>
    </row>
    <row r="601" spans="1:4" ht="24.95" customHeight="1" x14ac:dyDescent="0.15">
      <c r="A601" s="9" t="s">
        <v>461</v>
      </c>
      <c r="B601" s="11"/>
      <c r="C601" s="96">
        <v>0</v>
      </c>
      <c r="D601" s="11">
        <v>0</v>
      </c>
    </row>
    <row r="602" spans="1:4" ht="24.95" customHeight="1" x14ac:dyDescent="0.15">
      <c r="A602" s="9" t="s">
        <v>462</v>
      </c>
      <c r="B602" s="11">
        <v>31</v>
      </c>
      <c r="C602" s="96">
        <v>2</v>
      </c>
      <c r="D602" s="11">
        <v>2</v>
      </c>
    </row>
    <row r="603" spans="1:4" ht="24.95" customHeight="1" x14ac:dyDescent="0.15">
      <c r="A603" s="9" t="s">
        <v>463</v>
      </c>
      <c r="B603" s="11">
        <v>48</v>
      </c>
      <c r="C603" s="96">
        <v>81</v>
      </c>
      <c r="D603" s="11">
        <v>81</v>
      </c>
    </row>
    <row r="604" spans="1:4" ht="24.95" customHeight="1" x14ac:dyDescent="0.15">
      <c r="A604" s="9" t="s">
        <v>464</v>
      </c>
      <c r="B604" s="11">
        <v>4533</v>
      </c>
      <c r="C604" s="96">
        <v>1000</v>
      </c>
      <c r="D604" s="11">
        <v>640</v>
      </c>
    </row>
    <row r="605" spans="1:4" ht="24.95" customHeight="1" x14ac:dyDescent="0.15">
      <c r="A605" s="8" t="s">
        <v>465</v>
      </c>
      <c r="B605" s="11">
        <v>13631</v>
      </c>
      <c r="C605" s="96">
        <v>10950</v>
      </c>
      <c r="D605" s="11">
        <v>10950</v>
      </c>
    </row>
    <row r="606" spans="1:4" ht="24.95" customHeight="1" x14ac:dyDescent="0.15">
      <c r="A606" s="9" t="s">
        <v>43</v>
      </c>
      <c r="B606" s="11">
        <v>1788</v>
      </c>
      <c r="C606" s="96">
        <v>1756</v>
      </c>
      <c r="D606" s="11">
        <v>1756</v>
      </c>
    </row>
    <row r="607" spans="1:4" ht="24.95" customHeight="1" x14ac:dyDescent="0.15">
      <c r="A607" s="9" t="s">
        <v>44</v>
      </c>
      <c r="B607" s="11">
        <v>182</v>
      </c>
      <c r="C607" s="96">
        <v>143</v>
      </c>
      <c r="D607" s="11">
        <v>143</v>
      </c>
    </row>
    <row r="608" spans="1:4" ht="24.95" customHeight="1" x14ac:dyDescent="0.15">
      <c r="A608" s="9" t="s">
        <v>45</v>
      </c>
      <c r="B608" s="11">
        <v>211</v>
      </c>
      <c r="C608" s="96">
        <v>378</v>
      </c>
      <c r="D608" s="11">
        <v>378</v>
      </c>
    </row>
    <row r="609" spans="1:4" ht="24.95" customHeight="1" x14ac:dyDescent="0.15">
      <c r="A609" s="9" t="s">
        <v>466</v>
      </c>
      <c r="B609" s="11">
        <v>602</v>
      </c>
      <c r="C609" s="96">
        <v>289</v>
      </c>
      <c r="D609" s="11">
        <v>289</v>
      </c>
    </row>
    <row r="610" spans="1:4" ht="24.95" customHeight="1" x14ac:dyDescent="0.15">
      <c r="A610" s="9" t="s">
        <v>467</v>
      </c>
      <c r="B610" s="11">
        <v>859</v>
      </c>
      <c r="C610" s="96">
        <v>1627</v>
      </c>
      <c r="D610" s="11">
        <v>1627</v>
      </c>
    </row>
    <row r="611" spans="1:4" ht="24.95" customHeight="1" x14ac:dyDescent="0.15">
      <c r="A611" s="9" t="s">
        <v>468</v>
      </c>
      <c r="B611" s="11"/>
      <c r="C611" s="96">
        <v>0</v>
      </c>
      <c r="D611" s="11">
        <v>0</v>
      </c>
    </row>
    <row r="612" spans="1:4" ht="24.95" customHeight="1" x14ac:dyDescent="0.15">
      <c r="A612" s="9" t="s">
        <v>469</v>
      </c>
      <c r="B612" s="11">
        <v>72</v>
      </c>
      <c r="C612" s="96">
        <v>60</v>
      </c>
      <c r="D612" s="11">
        <v>60</v>
      </c>
    </row>
    <row r="613" spans="1:4" ht="24.95" customHeight="1" x14ac:dyDescent="0.15">
      <c r="A613" s="9" t="s">
        <v>470</v>
      </c>
      <c r="B613" s="11">
        <v>7522</v>
      </c>
      <c r="C613" s="96">
        <v>5065</v>
      </c>
      <c r="D613" s="11">
        <v>5065</v>
      </c>
    </row>
    <row r="614" spans="1:4" ht="24.95" customHeight="1" x14ac:dyDescent="0.15">
      <c r="A614" s="9" t="s">
        <v>471</v>
      </c>
      <c r="B614" s="11">
        <v>103</v>
      </c>
      <c r="C614" s="96">
        <v>96</v>
      </c>
      <c r="D614" s="11">
        <v>96</v>
      </c>
    </row>
    <row r="615" spans="1:4" ht="24.95" customHeight="1" x14ac:dyDescent="0.15">
      <c r="A615" s="9" t="s">
        <v>472</v>
      </c>
      <c r="B615" s="11">
        <v>2292</v>
      </c>
      <c r="C615" s="96">
        <v>1536</v>
      </c>
      <c r="D615" s="11">
        <v>1536</v>
      </c>
    </row>
    <row r="616" spans="1:4" ht="24.95" customHeight="1" x14ac:dyDescent="0.15">
      <c r="A616" s="8" t="s">
        <v>473</v>
      </c>
      <c r="B616" s="11">
        <v>0</v>
      </c>
      <c r="C616" s="96">
        <v>0</v>
      </c>
      <c r="D616" s="11">
        <v>0</v>
      </c>
    </row>
    <row r="617" spans="1:4" ht="24.95" customHeight="1" x14ac:dyDescent="0.15">
      <c r="A617" s="9" t="s">
        <v>474</v>
      </c>
      <c r="B617" s="11"/>
      <c r="C617" s="96">
        <v>0</v>
      </c>
      <c r="D617" s="11">
        <v>0</v>
      </c>
    </row>
    <row r="618" spans="1:4" ht="24.95" customHeight="1" x14ac:dyDescent="0.15">
      <c r="A618" s="8" t="s">
        <v>475</v>
      </c>
      <c r="B618" s="11">
        <v>62598</v>
      </c>
      <c r="C618" s="96">
        <v>63573</v>
      </c>
      <c r="D618" s="11">
        <v>63573</v>
      </c>
    </row>
    <row r="619" spans="1:4" ht="24.95" customHeight="1" x14ac:dyDescent="0.15">
      <c r="A619" s="9" t="s">
        <v>476</v>
      </c>
      <c r="B619" s="11">
        <v>91</v>
      </c>
      <c r="C619" s="96">
        <v>0</v>
      </c>
      <c r="D619" s="11">
        <v>0</v>
      </c>
    </row>
    <row r="620" spans="1:4" ht="24.95" customHeight="1" x14ac:dyDescent="0.15">
      <c r="A620" s="9" t="s">
        <v>477</v>
      </c>
      <c r="B620" s="11">
        <v>56</v>
      </c>
      <c r="C620" s="96">
        <v>14</v>
      </c>
      <c r="D620" s="11">
        <v>14</v>
      </c>
    </row>
    <row r="621" spans="1:4" ht="24.95" customHeight="1" x14ac:dyDescent="0.15">
      <c r="A621" s="9" t="s">
        <v>478</v>
      </c>
      <c r="B621" s="11"/>
      <c r="C621" s="96">
        <v>0</v>
      </c>
      <c r="D621" s="11">
        <v>0</v>
      </c>
    </row>
    <row r="622" spans="1:4" ht="24.95" customHeight="1" x14ac:dyDescent="0.15">
      <c r="A622" s="9" t="s">
        <v>479</v>
      </c>
      <c r="B622" s="11">
        <v>10004</v>
      </c>
      <c r="C622" s="96">
        <v>11928</v>
      </c>
      <c r="D622" s="11">
        <v>11928</v>
      </c>
    </row>
    <row r="623" spans="1:4" ht="24.95" customHeight="1" x14ac:dyDescent="0.15">
      <c r="A623" s="9" t="s">
        <v>480</v>
      </c>
      <c r="B623" s="11">
        <v>46352</v>
      </c>
      <c r="C623" s="96">
        <v>48062</v>
      </c>
      <c r="D623" s="11">
        <v>48062</v>
      </c>
    </row>
    <row r="624" spans="1:4" ht="24.95" customHeight="1" x14ac:dyDescent="0.15">
      <c r="A624" s="9" t="s">
        <v>481</v>
      </c>
      <c r="B624" s="11">
        <v>1392</v>
      </c>
      <c r="C624" s="96">
        <v>3517</v>
      </c>
      <c r="D624" s="11">
        <v>3517</v>
      </c>
    </row>
    <row r="625" spans="1:4" ht="24.95" customHeight="1" x14ac:dyDescent="0.15">
      <c r="A625" s="9" t="s">
        <v>482</v>
      </c>
      <c r="B625" s="11">
        <v>380</v>
      </c>
      <c r="C625" s="96">
        <v>47</v>
      </c>
      <c r="D625" s="11">
        <v>47</v>
      </c>
    </row>
    <row r="626" spans="1:4" ht="24.95" customHeight="1" x14ac:dyDescent="0.15">
      <c r="A626" s="9" t="s">
        <v>483</v>
      </c>
      <c r="B626" s="11">
        <v>4323</v>
      </c>
      <c r="C626" s="96">
        <v>5</v>
      </c>
      <c r="D626" s="11">
        <v>5</v>
      </c>
    </row>
    <row r="627" spans="1:4" ht="24.95" customHeight="1" x14ac:dyDescent="0.15">
      <c r="A627" s="8" t="s">
        <v>484</v>
      </c>
      <c r="B627" s="11">
        <v>17</v>
      </c>
      <c r="C627" s="96">
        <v>582</v>
      </c>
      <c r="D627" s="11">
        <v>582</v>
      </c>
    </row>
    <row r="628" spans="1:4" ht="24.95" customHeight="1" x14ac:dyDescent="0.15">
      <c r="A628" s="9" t="s">
        <v>485</v>
      </c>
      <c r="B628" s="11">
        <v>17</v>
      </c>
      <c r="C628" s="96">
        <v>27</v>
      </c>
      <c r="D628" s="11">
        <v>27</v>
      </c>
    </row>
    <row r="629" spans="1:4" ht="24.95" customHeight="1" x14ac:dyDescent="0.15">
      <c r="A629" s="9" t="s">
        <v>486</v>
      </c>
      <c r="B629" s="11"/>
      <c r="C629" s="96">
        <v>0</v>
      </c>
      <c r="D629" s="11">
        <v>0</v>
      </c>
    </row>
    <row r="630" spans="1:4" ht="24.95" customHeight="1" x14ac:dyDescent="0.15">
      <c r="A630" s="9" t="s">
        <v>487</v>
      </c>
      <c r="B630" s="11"/>
      <c r="C630" s="96">
        <v>555</v>
      </c>
      <c r="D630" s="11">
        <v>555</v>
      </c>
    </row>
    <row r="631" spans="1:4" ht="24.95" customHeight="1" x14ac:dyDescent="0.15">
      <c r="A631" s="8" t="s">
        <v>488</v>
      </c>
      <c r="B631" s="11">
        <v>2835</v>
      </c>
      <c r="C631" s="96">
        <v>10170</v>
      </c>
      <c r="D631" s="11">
        <v>10170</v>
      </c>
    </row>
    <row r="632" spans="1:4" ht="24.95" customHeight="1" x14ac:dyDescent="0.15">
      <c r="A632" s="9" t="s">
        <v>489</v>
      </c>
      <c r="B632" s="11">
        <v>340</v>
      </c>
      <c r="C632" s="96">
        <v>101</v>
      </c>
      <c r="D632" s="11">
        <v>101</v>
      </c>
    </row>
    <row r="633" spans="1:4" ht="24.95" customHeight="1" x14ac:dyDescent="0.15">
      <c r="A633" s="9" t="s">
        <v>490</v>
      </c>
      <c r="B633" s="11">
        <v>130</v>
      </c>
      <c r="C633" s="96">
        <v>146</v>
      </c>
      <c r="D633" s="11">
        <v>146</v>
      </c>
    </row>
    <row r="634" spans="1:4" ht="24.95" customHeight="1" x14ac:dyDescent="0.15">
      <c r="A634" s="9" t="s">
        <v>491</v>
      </c>
      <c r="B634" s="11">
        <v>315</v>
      </c>
      <c r="C634" s="96">
        <v>394</v>
      </c>
      <c r="D634" s="11">
        <v>394</v>
      </c>
    </row>
    <row r="635" spans="1:4" ht="24.95" customHeight="1" x14ac:dyDescent="0.15">
      <c r="A635" s="9" t="s">
        <v>492</v>
      </c>
      <c r="B635" s="11">
        <v>125</v>
      </c>
      <c r="C635" s="96">
        <v>120</v>
      </c>
      <c r="D635" s="11">
        <v>120</v>
      </c>
    </row>
    <row r="636" spans="1:4" ht="24.95" customHeight="1" x14ac:dyDescent="0.15">
      <c r="A636" s="9" t="s">
        <v>493</v>
      </c>
      <c r="B636" s="11"/>
      <c r="C636" s="96">
        <v>0</v>
      </c>
      <c r="D636" s="11">
        <v>0</v>
      </c>
    </row>
    <row r="637" spans="1:4" ht="24.95" customHeight="1" x14ac:dyDescent="0.15">
      <c r="A637" s="9" t="s">
        <v>494</v>
      </c>
      <c r="B637" s="11">
        <v>16</v>
      </c>
      <c r="C637" s="96">
        <v>10</v>
      </c>
      <c r="D637" s="11">
        <v>10</v>
      </c>
    </row>
    <row r="638" spans="1:4" ht="24.95" customHeight="1" x14ac:dyDescent="0.15">
      <c r="A638" s="9" t="s">
        <v>495</v>
      </c>
      <c r="B638" s="11"/>
      <c r="C638" s="96">
        <v>74</v>
      </c>
      <c r="D638" s="11">
        <v>74</v>
      </c>
    </row>
    <row r="639" spans="1:4" ht="24.95" customHeight="1" x14ac:dyDescent="0.15">
      <c r="A639" s="9" t="s">
        <v>496</v>
      </c>
      <c r="B639" s="11">
        <v>15</v>
      </c>
      <c r="C639" s="96">
        <v>6</v>
      </c>
      <c r="D639" s="11">
        <v>6</v>
      </c>
    </row>
    <row r="640" spans="1:4" ht="24.95" customHeight="1" x14ac:dyDescent="0.15">
      <c r="A640" s="9" t="s">
        <v>497</v>
      </c>
      <c r="B640" s="11">
        <v>1894</v>
      </c>
      <c r="C640" s="96">
        <v>9319</v>
      </c>
      <c r="D640" s="11">
        <v>9319</v>
      </c>
    </row>
    <row r="641" spans="1:4" ht="24.95" customHeight="1" x14ac:dyDescent="0.15">
      <c r="A641" s="8" t="s">
        <v>498</v>
      </c>
      <c r="B641" s="11">
        <v>5835</v>
      </c>
      <c r="C641" s="96">
        <v>9245</v>
      </c>
      <c r="D641" s="11">
        <v>9245</v>
      </c>
    </row>
    <row r="642" spans="1:4" ht="24.95" customHeight="1" x14ac:dyDescent="0.15">
      <c r="A642" s="9" t="s">
        <v>499</v>
      </c>
      <c r="B642" s="11">
        <v>2110</v>
      </c>
      <c r="C642" s="96">
        <v>4458</v>
      </c>
      <c r="D642" s="11">
        <v>4458</v>
      </c>
    </row>
    <row r="643" spans="1:4" ht="24.95" customHeight="1" x14ac:dyDescent="0.15">
      <c r="A643" s="9" t="s">
        <v>500</v>
      </c>
      <c r="B643" s="11">
        <v>556</v>
      </c>
      <c r="C643" s="96">
        <v>697</v>
      </c>
      <c r="D643" s="11">
        <v>697</v>
      </c>
    </row>
    <row r="644" spans="1:4" ht="24.95" customHeight="1" x14ac:dyDescent="0.15">
      <c r="A644" s="9" t="s">
        <v>501</v>
      </c>
      <c r="B644" s="11">
        <v>291</v>
      </c>
      <c r="C644" s="96">
        <v>821</v>
      </c>
      <c r="D644" s="11">
        <v>821</v>
      </c>
    </row>
    <row r="645" spans="1:4" ht="24.95" customHeight="1" x14ac:dyDescent="0.15">
      <c r="A645" s="9" t="s">
        <v>502</v>
      </c>
      <c r="B645" s="11">
        <v>3</v>
      </c>
      <c r="C645" s="96">
        <v>3</v>
      </c>
      <c r="D645" s="11">
        <v>3</v>
      </c>
    </row>
    <row r="646" spans="1:4" ht="24.95" customHeight="1" x14ac:dyDescent="0.15">
      <c r="A646" s="9" t="s">
        <v>503</v>
      </c>
      <c r="B646" s="11">
        <v>768</v>
      </c>
      <c r="C646" s="96">
        <v>922</v>
      </c>
      <c r="D646" s="11">
        <v>922</v>
      </c>
    </row>
    <row r="647" spans="1:4" ht="24.95" customHeight="1" x14ac:dyDescent="0.15">
      <c r="A647" s="9" t="s">
        <v>504</v>
      </c>
      <c r="B647" s="11">
        <v>47</v>
      </c>
      <c r="C647" s="96">
        <v>148</v>
      </c>
      <c r="D647" s="11">
        <v>148</v>
      </c>
    </row>
    <row r="648" spans="1:4" ht="24.95" customHeight="1" x14ac:dyDescent="0.15">
      <c r="A648" s="9" t="s">
        <v>505</v>
      </c>
      <c r="B648" s="11">
        <v>2060</v>
      </c>
      <c r="C648" s="96">
        <v>2196</v>
      </c>
      <c r="D648" s="11">
        <v>2196</v>
      </c>
    </row>
    <row r="649" spans="1:4" ht="24.95" customHeight="1" x14ac:dyDescent="0.15">
      <c r="A649" s="8" t="s">
        <v>506</v>
      </c>
      <c r="B649" s="11">
        <v>1625</v>
      </c>
      <c r="C649" s="96">
        <v>1572</v>
      </c>
      <c r="D649" s="11">
        <v>1572</v>
      </c>
    </row>
    <row r="650" spans="1:4" ht="24.95" customHeight="1" x14ac:dyDescent="0.15">
      <c r="A650" s="9" t="s">
        <v>507</v>
      </c>
      <c r="B650" s="11">
        <v>459</v>
      </c>
      <c r="C650" s="96">
        <v>480</v>
      </c>
      <c r="D650" s="11">
        <v>480</v>
      </c>
    </row>
    <row r="651" spans="1:4" ht="24.95" customHeight="1" x14ac:dyDescent="0.15">
      <c r="A651" s="9" t="s">
        <v>508</v>
      </c>
      <c r="B651" s="11">
        <v>821</v>
      </c>
      <c r="C651" s="96">
        <v>666</v>
      </c>
      <c r="D651" s="11">
        <v>666</v>
      </c>
    </row>
    <row r="652" spans="1:4" ht="24.95" customHeight="1" x14ac:dyDescent="0.15">
      <c r="A652" s="9" t="s">
        <v>509</v>
      </c>
      <c r="B652" s="11">
        <v>278</v>
      </c>
      <c r="C652" s="96">
        <v>314</v>
      </c>
      <c r="D652" s="11">
        <v>314</v>
      </c>
    </row>
    <row r="653" spans="1:4" ht="24.95" customHeight="1" x14ac:dyDescent="0.15">
      <c r="A653" s="9" t="s">
        <v>510</v>
      </c>
      <c r="B653" s="11">
        <v>67</v>
      </c>
      <c r="C653" s="96">
        <v>100</v>
      </c>
      <c r="D653" s="11">
        <v>100</v>
      </c>
    </row>
    <row r="654" spans="1:4" ht="24.95" customHeight="1" x14ac:dyDescent="0.15">
      <c r="A654" s="9" t="s">
        <v>511</v>
      </c>
      <c r="B654" s="11"/>
      <c r="C654" s="96">
        <v>12</v>
      </c>
      <c r="D654" s="11">
        <v>12</v>
      </c>
    </row>
    <row r="655" spans="1:4" ht="24.95" customHeight="1" x14ac:dyDescent="0.15">
      <c r="A655" s="8" t="s">
        <v>512</v>
      </c>
      <c r="B655" s="11">
        <v>3703</v>
      </c>
      <c r="C655" s="96">
        <v>6064</v>
      </c>
      <c r="D655" s="11">
        <v>5314</v>
      </c>
    </row>
    <row r="656" spans="1:4" ht="24.95" customHeight="1" x14ac:dyDescent="0.15">
      <c r="A656" s="9" t="s">
        <v>513</v>
      </c>
      <c r="B656" s="11">
        <v>557</v>
      </c>
      <c r="C656" s="96">
        <v>765</v>
      </c>
      <c r="D656" s="11">
        <v>765</v>
      </c>
    </row>
    <row r="657" spans="1:4" ht="24.95" customHeight="1" x14ac:dyDescent="0.15">
      <c r="A657" s="9" t="s">
        <v>514</v>
      </c>
      <c r="B657" s="11">
        <v>502</v>
      </c>
      <c r="C657" s="96">
        <v>1260</v>
      </c>
      <c r="D657" s="11">
        <v>1260</v>
      </c>
    </row>
    <row r="658" spans="1:4" ht="24.95" customHeight="1" x14ac:dyDescent="0.15">
      <c r="A658" s="9" t="s">
        <v>515</v>
      </c>
      <c r="B658" s="11"/>
      <c r="C658" s="96">
        <v>0</v>
      </c>
      <c r="D658" s="11">
        <v>0</v>
      </c>
    </row>
    <row r="659" spans="1:4" ht="24.95" customHeight="1" x14ac:dyDescent="0.15">
      <c r="A659" s="9" t="s">
        <v>516</v>
      </c>
      <c r="B659" s="11">
        <v>2043</v>
      </c>
      <c r="C659" s="96">
        <v>1914</v>
      </c>
      <c r="D659" s="11">
        <v>1914</v>
      </c>
    </row>
    <row r="660" spans="1:4" ht="24.95" customHeight="1" x14ac:dyDescent="0.15">
      <c r="A660" s="9" t="s">
        <v>517</v>
      </c>
      <c r="B660" s="11">
        <v>590</v>
      </c>
      <c r="C660" s="96">
        <v>1015</v>
      </c>
      <c r="D660" s="11">
        <v>1015</v>
      </c>
    </row>
    <row r="661" spans="1:4" ht="24.95" customHeight="1" x14ac:dyDescent="0.15">
      <c r="A661" s="9" t="s">
        <v>518</v>
      </c>
      <c r="B661" s="11">
        <v>11</v>
      </c>
      <c r="C661" s="96">
        <v>1110</v>
      </c>
      <c r="D661" s="11">
        <v>360</v>
      </c>
    </row>
    <row r="662" spans="1:4" ht="24.95" customHeight="1" x14ac:dyDescent="0.15">
      <c r="A662" s="8" t="s">
        <v>519</v>
      </c>
      <c r="B662" s="11">
        <v>2380</v>
      </c>
      <c r="C662" s="96">
        <v>5604</v>
      </c>
      <c r="D662" s="11">
        <v>4443</v>
      </c>
    </row>
    <row r="663" spans="1:4" ht="24.95" customHeight="1" x14ac:dyDescent="0.15">
      <c r="A663" s="9" t="s">
        <v>43</v>
      </c>
      <c r="B663" s="11">
        <v>368</v>
      </c>
      <c r="C663" s="96">
        <v>427</v>
      </c>
      <c r="D663" s="11">
        <v>427</v>
      </c>
    </row>
    <row r="664" spans="1:4" ht="24.95" customHeight="1" x14ac:dyDescent="0.15">
      <c r="A664" s="9" t="s">
        <v>44</v>
      </c>
      <c r="B664" s="11">
        <v>53</v>
      </c>
      <c r="C664" s="96">
        <v>73</v>
      </c>
      <c r="D664" s="11">
        <v>73</v>
      </c>
    </row>
    <row r="665" spans="1:4" ht="24.95" customHeight="1" x14ac:dyDescent="0.15">
      <c r="A665" s="9" t="s">
        <v>45</v>
      </c>
      <c r="B665" s="11">
        <v>48</v>
      </c>
      <c r="C665" s="96">
        <v>68</v>
      </c>
      <c r="D665" s="11">
        <v>68</v>
      </c>
    </row>
    <row r="666" spans="1:4" ht="24.95" customHeight="1" x14ac:dyDescent="0.15">
      <c r="A666" s="9" t="s">
        <v>520</v>
      </c>
      <c r="B666" s="11">
        <v>158</v>
      </c>
      <c r="C666" s="96">
        <v>382</v>
      </c>
      <c r="D666" s="11">
        <v>382</v>
      </c>
    </row>
    <row r="667" spans="1:4" ht="24.95" customHeight="1" x14ac:dyDescent="0.15">
      <c r="A667" s="9" t="s">
        <v>521</v>
      </c>
      <c r="B667" s="11">
        <v>921</v>
      </c>
      <c r="C667" s="96">
        <v>793</v>
      </c>
      <c r="D667" s="11">
        <v>442</v>
      </c>
    </row>
    <row r="668" spans="1:4" ht="24.95" customHeight="1" x14ac:dyDescent="0.15">
      <c r="A668" s="9" t="s">
        <v>522</v>
      </c>
      <c r="B668" s="11">
        <v>70</v>
      </c>
      <c r="C668" s="96">
        <v>376</v>
      </c>
      <c r="D668" s="11">
        <v>222</v>
      </c>
    </row>
    <row r="669" spans="1:4" ht="24.95" customHeight="1" x14ac:dyDescent="0.15">
      <c r="A669" s="9" t="s">
        <v>523</v>
      </c>
      <c r="B669" s="11">
        <v>296</v>
      </c>
      <c r="C669" s="96">
        <v>1455</v>
      </c>
      <c r="D669" s="11">
        <v>998</v>
      </c>
    </row>
    <row r="670" spans="1:4" ht="24.95" customHeight="1" x14ac:dyDescent="0.15">
      <c r="A670" s="9" t="s">
        <v>524</v>
      </c>
      <c r="B670" s="11">
        <v>466</v>
      </c>
      <c r="C670" s="96">
        <v>2030</v>
      </c>
      <c r="D670" s="11">
        <v>1831</v>
      </c>
    </row>
    <row r="671" spans="1:4" ht="24.95" customHeight="1" x14ac:dyDescent="0.15">
      <c r="A671" s="8" t="s">
        <v>525</v>
      </c>
      <c r="B671" s="11">
        <v>36</v>
      </c>
      <c r="C671" s="96">
        <v>790</v>
      </c>
      <c r="D671" s="11">
        <v>509</v>
      </c>
    </row>
    <row r="672" spans="1:4" ht="24.95" customHeight="1" x14ac:dyDescent="0.15">
      <c r="A672" s="9" t="s">
        <v>526</v>
      </c>
      <c r="B672" s="11"/>
      <c r="C672" s="96">
        <v>360</v>
      </c>
      <c r="D672" s="11">
        <v>360</v>
      </c>
    </row>
    <row r="673" spans="1:4" ht="24.95" customHeight="1" x14ac:dyDescent="0.15">
      <c r="A673" s="9" t="s">
        <v>527</v>
      </c>
      <c r="B673" s="11">
        <v>36</v>
      </c>
      <c r="C673" s="96">
        <v>299</v>
      </c>
      <c r="D673" s="11">
        <v>99</v>
      </c>
    </row>
    <row r="674" spans="1:4" ht="24.95" customHeight="1" x14ac:dyDescent="0.15">
      <c r="A674" s="9" t="s">
        <v>528</v>
      </c>
      <c r="B674" s="11"/>
      <c r="C674" s="96">
        <v>131</v>
      </c>
      <c r="D674" s="11">
        <v>50</v>
      </c>
    </row>
    <row r="675" spans="1:4" ht="24.95" customHeight="1" x14ac:dyDescent="0.15">
      <c r="A675" s="9" t="s">
        <v>529</v>
      </c>
      <c r="B675" s="11"/>
      <c r="C675" s="96">
        <v>0</v>
      </c>
      <c r="D675" s="11">
        <v>0</v>
      </c>
    </row>
    <row r="676" spans="1:4" ht="24.95" customHeight="1" x14ac:dyDescent="0.15">
      <c r="A676" s="8" t="s">
        <v>530</v>
      </c>
      <c r="B676" s="11">
        <v>0</v>
      </c>
      <c r="C676" s="96"/>
      <c r="D676" s="11">
        <v>0</v>
      </c>
    </row>
    <row r="677" spans="1:4" ht="24.95" customHeight="1" x14ac:dyDescent="0.15">
      <c r="A677" s="9" t="s">
        <v>43</v>
      </c>
      <c r="B677" s="11"/>
      <c r="C677" s="96"/>
      <c r="D677" s="11">
        <v>0</v>
      </c>
    </row>
    <row r="678" spans="1:4" ht="24.95" customHeight="1" x14ac:dyDescent="0.15">
      <c r="A678" s="9" t="s">
        <v>44</v>
      </c>
      <c r="B678" s="11"/>
      <c r="C678" s="96"/>
      <c r="D678" s="11">
        <v>0</v>
      </c>
    </row>
    <row r="679" spans="1:4" ht="24.95" customHeight="1" x14ac:dyDescent="0.15">
      <c r="A679" s="9" t="s">
        <v>45</v>
      </c>
      <c r="B679" s="11"/>
      <c r="C679" s="96"/>
      <c r="D679" s="11">
        <v>0</v>
      </c>
    </row>
    <row r="680" spans="1:4" ht="24.95" customHeight="1" x14ac:dyDescent="0.15">
      <c r="A680" s="9" t="s">
        <v>531</v>
      </c>
      <c r="B680" s="11"/>
      <c r="C680" s="96"/>
      <c r="D680" s="11">
        <v>0</v>
      </c>
    </row>
    <row r="681" spans="1:4" ht="24.95" customHeight="1" x14ac:dyDescent="0.15">
      <c r="A681" s="8" t="s">
        <v>532</v>
      </c>
      <c r="B681" s="11">
        <v>6840</v>
      </c>
      <c r="C681" s="96">
        <v>5241</v>
      </c>
      <c r="D681" s="11">
        <v>5241</v>
      </c>
    </row>
    <row r="682" spans="1:4" ht="24.95" customHeight="1" x14ac:dyDescent="0.15">
      <c r="A682" s="9" t="s">
        <v>533</v>
      </c>
      <c r="B682" s="11">
        <v>5320</v>
      </c>
      <c r="C682" s="96">
        <v>2546</v>
      </c>
      <c r="D682" s="11">
        <v>2546</v>
      </c>
    </row>
    <row r="683" spans="1:4" ht="24.95" customHeight="1" x14ac:dyDescent="0.15">
      <c r="A683" s="9" t="s">
        <v>534</v>
      </c>
      <c r="B683" s="11">
        <v>1520</v>
      </c>
      <c r="C683" s="96">
        <v>2695</v>
      </c>
      <c r="D683" s="11">
        <v>2695</v>
      </c>
    </row>
    <row r="684" spans="1:4" ht="24.95" customHeight="1" x14ac:dyDescent="0.15">
      <c r="A684" s="8" t="s">
        <v>535</v>
      </c>
      <c r="B684" s="11">
        <v>351</v>
      </c>
      <c r="C684" s="96">
        <v>597</v>
      </c>
      <c r="D684" s="11">
        <v>597</v>
      </c>
    </row>
    <row r="685" spans="1:4" ht="24.95" customHeight="1" x14ac:dyDescent="0.15">
      <c r="A685" s="9" t="s">
        <v>536</v>
      </c>
      <c r="B685" s="11">
        <v>68</v>
      </c>
      <c r="C685" s="96">
        <v>114</v>
      </c>
      <c r="D685" s="11">
        <v>114</v>
      </c>
    </row>
    <row r="686" spans="1:4" ht="24.95" customHeight="1" x14ac:dyDescent="0.15">
      <c r="A686" s="9" t="s">
        <v>537</v>
      </c>
      <c r="B686" s="11">
        <v>283</v>
      </c>
      <c r="C686" s="96">
        <v>483</v>
      </c>
      <c r="D686" s="11">
        <v>483</v>
      </c>
    </row>
    <row r="687" spans="1:4" ht="24.95" customHeight="1" x14ac:dyDescent="0.15">
      <c r="A687" s="8" t="s">
        <v>538</v>
      </c>
      <c r="B687" s="11">
        <v>1766</v>
      </c>
      <c r="C687" s="96">
        <v>2604</v>
      </c>
      <c r="D687" s="11">
        <v>2604</v>
      </c>
    </row>
    <row r="688" spans="1:4" ht="24.95" customHeight="1" x14ac:dyDescent="0.15">
      <c r="A688" s="9" t="s">
        <v>539</v>
      </c>
      <c r="B688" s="11">
        <v>10</v>
      </c>
      <c r="C688" s="96">
        <v>0</v>
      </c>
      <c r="D688" s="11">
        <v>0</v>
      </c>
    </row>
    <row r="689" spans="1:4" ht="24.95" customHeight="1" x14ac:dyDescent="0.15">
      <c r="A689" s="9" t="s">
        <v>540</v>
      </c>
      <c r="B689" s="11">
        <v>1756</v>
      </c>
      <c r="C689" s="96">
        <v>2604</v>
      </c>
      <c r="D689" s="11">
        <v>2604</v>
      </c>
    </row>
    <row r="690" spans="1:4" ht="24.95" customHeight="1" x14ac:dyDescent="0.15">
      <c r="A690" s="8" t="s">
        <v>541</v>
      </c>
      <c r="B690" s="11">
        <v>0</v>
      </c>
      <c r="C690" s="96">
        <v>0</v>
      </c>
      <c r="D690" s="11">
        <v>0</v>
      </c>
    </row>
    <row r="691" spans="1:4" ht="24.95" customHeight="1" x14ac:dyDescent="0.15">
      <c r="A691" s="9" t="s">
        <v>542</v>
      </c>
      <c r="B691" s="11"/>
      <c r="C691" s="96">
        <v>0</v>
      </c>
      <c r="D691" s="11">
        <v>0</v>
      </c>
    </row>
    <row r="692" spans="1:4" ht="24.95" customHeight="1" x14ac:dyDescent="0.15">
      <c r="A692" s="9" t="s">
        <v>543</v>
      </c>
      <c r="B692" s="11"/>
      <c r="C692" s="96">
        <v>0</v>
      </c>
      <c r="D692" s="11">
        <v>0</v>
      </c>
    </row>
    <row r="693" spans="1:4" ht="24.95" customHeight="1" x14ac:dyDescent="0.15">
      <c r="A693" s="8" t="s">
        <v>544</v>
      </c>
      <c r="B693" s="11">
        <v>45</v>
      </c>
      <c r="C693" s="96">
        <v>126</v>
      </c>
      <c r="D693" s="11">
        <v>126</v>
      </c>
    </row>
    <row r="694" spans="1:4" ht="24.95" customHeight="1" x14ac:dyDescent="0.15">
      <c r="A694" s="9" t="s">
        <v>545</v>
      </c>
      <c r="B694" s="11">
        <v>35</v>
      </c>
      <c r="C694" s="96">
        <v>95</v>
      </c>
      <c r="D694" s="11">
        <v>95</v>
      </c>
    </row>
    <row r="695" spans="1:4" ht="24.95" customHeight="1" x14ac:dyDescent="0.15">
      <c r="A695" s="9" t="s">
        <v>546</v>
      </c>
      <c r="B695" s="11">
        <v>10</v>
      </c>
      <c r="C695" s="96">
        <v>31</v>
      </c>
      <c r="D695" s="11">
        <v>31</v>
      </c>
    </row>
    <row r="696" spans="1:4" ht="24.95" customHeight="1" x14ac:dyDescent="0.15">
      <c r="A696" s="8" t="s">
        <v>547</v>
      </c>
      <c r="B696" s="11">
        <v>23594</v>
      </c>
      <c r="C696" s="96">
        <v>10539</v>
      </c>
      <c r="D696" s="11">
        <v>10539</v>
      </c>
    </row>
    <row r="697" spans="1:4" ht="24.95" customHeight="1" x14ac:dyDescent="0.15">
      <c r="A697" s="9" t="s">
        <v>548</v>
      </c>
      <c r="B697" s="11">
        <v>7600</v>
      </c>
      <c r="C697" s="96">
        <v>0</v>
      </c>
      <c r="D697" s="11">
        <v>0</v>
      </c>
    </row>
    <row r="698" spans="1:4" ht="24.95" customHeight="1" x14ac:dyDescent="0.15">
      <c r="A698" s="9" t="s">
        <v>549</v>
      </c>
      <c r="B698" s="11">
        <v>15994</v>
      </c>
      <c r="C698" s="96">
        <v>10207</v>
      </c>
      <c r="D698" s="11">
        <v>10207</v>
      </c>
    </row>
    <row r="699" spans="1:4" ht="24.95" customHeight="1" x14ac:dyDescent="0.15">
      <c r="A699" s="9" t="s">
        <v>550</v>
      </c>
      <c r="B699" s="11"/>
      <c r="C699" s="96">
        <v>332</v>
      </c>
      <c r="D699" s="11">
        <v>332</v>
      </c>
    </row>
    <row r="700" spans="1:4" ht="24.95" customHeight="1" x14ac:dyDescent="0.15">
      <c r="A700" s="8" t="s">
        <v>551</v>
      </c>
      <c r="B700" s="11">
        <v>2300</v>
      </c>
      <c r="C700" s="96">
        <v>2300</v>
      </c>
      <c r="D700" s="11">
        <v>2300</v>
      </c>
    </row>
    <row r="701" spans="1:4" ht="24.95" customHeight="1" x14ac:dyDescent="0.15">
      <c r="A701" s="9" t="s">
        <v>552</v>
      </c>
      <c r="B701" s="11">
        <v>2300</v>
      </c>
      <c r="C701" s="96">
        <v>2300</v>
      </c>
      <c r="D701" s="11">
        <v>2300</v>
      </c>
    </row>
    <row r="702" spans="1:4" ht="24.95" customHeight="1" x14ac:dyDescent="0.15">
      <c r="A702" s="9" t="s">
        <v>553</v>
      </c>
      <c r="B702" s="11"/>
      <c r="C702" s="96">
        <v>0</v>
      </c>
      <c r="D702" s="11">
        <v>0</v>
      </c>
    </row>
    <row r="703" spans="1:4" ht="24.95" customHeight="1" x14ac:dyDescent="0.15">
      <c r="A703" s="9" t="s">
        <v>554</v>
      </c>
      <c r="B703" s="11"/>
      <c r="C703" s="96">
        <v>0</v>
      </c>
      <c r="D703" s="11">
        <v>0</v>
      </c>
    </row>
    <row r="704" spans="1:4" ht="24.95" customHeight="1" x14ac:dyDescent="0.15">
      <c r="A704" s="9" t="s">
        <v>555</v>
      </c>
      <c r="B704" s="11"/>
      <c r="C704" s="96">
        <v>0</v>
      </c>
      <c r="D704" s="11">
        <v>0</v>
      </c>
    </row>
    <row r="705" spans="1:4" ht="24.95" customHeight="1" x14ac:dyDescent="0.15">
      <c r="A705" s="8" t="s">
        <v>556</v>
      </c>
      <c r="B705" s="11">
        <v>2641</v>
      </c>
      <c r="C705" s="96">
        <v>6138</v>
      </c>
      <c r="D705" s="11">
        <v>6138</v>
      </c>
    </row>
    <row r="706" spans="1:4" ht="24.95" customHeight="1" x14ac:dyDescent="0.15">
      <c r="A706" s="9" t="s">
        <v>557</v>
      </c>
      <c r="B706" s="11">
        <v>2641</v>
      </c>
      <c r="C706" s="96">
        <v>6138</v>
      </c>
      <c r="D706" s="11">
        <v>6138</v>
      </c>
    </row>
    <row r="707" spans="1:4" ht="24.95" customHeight="1" x14ac:dyDescent="0.15">
      <c r="A707" s="8" t="s">
        <v>558</v>
      </c>
      <c r="B707" s="11">
        <v>67144</v>
      </c>
      <c r="C707" s="96">
        <v>112228</v>
      </c>
      <c r="D707" s="11">
        <v>112228</v>
      </c>
    </row>
    <row r="708" spans="1:4" ht="24.95" customHeight="1" x14ac:dyDescent="0.15">
      <c r="A708" s="8" t="s">
        <v>559</v>
      </c>
      <c r="B708" s="11">
        <v>3572</v>
      </c>
      <c r="C708" s="96">
        <v>2812</v>
      </c>
      <c r="D708" s="11">
        <v>2812</v>
      </c>
    </row>
    <row r="709" spans="1:4" ht="24.95" customHeight="1" x14ac:dyDescent="0.15">
      <c r="A709" s="9" t="s">
        <v>43</v>
      </c>
      <c r="B709" s="11">
        <v>2596</v>
      </c>
      <c r="C709" s="96">
        <v>2478</v>
      </c>
      <c r="D709" s="11">
        <v>2478</v>
      </c>
    </row>
    <row r="710" spans="1:4" ht="24.95" customHeight="1" x14ac:dyDescent="0.15">
      <c r="A710" s="9" t="s">
        <v>44</v>
      </c>
      <c r="B710" s="11">
        <v>32</v>
      </c>
      <c r="C710" s="96">
        <v>76</v>
      </c>
      <c r="D710" s="11">
        <v>76</v>
      </c>
    </row>
    <row r="711" spans="1:4" ht="24.95" customHeight="1" x14ac:dyDescent="0.15">
      <c r="A711" s="9" t="s">
        <v>45</v>
      </c>
      <c r="B711" s="11">
        <v>16</v>
      </c>
      <c r="C711" s="96">
        <v>29</v>
      </c>
      <c r="D711" s="11">
        <v>29</v>
      </c>
    </row>
    <row r="712" spans="1:4" ht="24.95" customHeight="1" x14ac:dyDescent="0.15">
      <c r="A712" s="9" t="s">
        <v>560</v>
      </c>
      <c r="B712" s="11">
        <v>928</v>
      </c>
      <c r="C712" s="96">
        <v>229</v>
      </c>
      <c r="D712" s="11">
        <v>229</v>
      </c>
    </row>
    <row r="713" spans="1:4" ht="24.95" customHeight="1" x14ac:dyDescent="0.15">
      <c r="A713" s="8" t="s">
        <v>561</v>
      </c>
      <c r="B713" s="11">
        <v>15964</v>
      </c>
      <c r="C713" s="96">
        <v>18162</v>
      </c>
      <c r="D713" s="11">
        <v>18162</v>
      </c>
    </row>
    <row r="714" spans="1:4" ht="24.95" customHeight="1" x14ac:dyDescent="0.15">
      <c r="A714" s="9" t="s">
        <v>562</v>
      </c>
      <c r="B714" s="11">
        <v>8934</v>
      </c>
      <c r="C714" s="96">
        <v>9593</v>
      </c>
      <c r="D714" s="11">
        <v>9593</v>
      </c>
    </row>
    <row r="715" spans="1:4" ht="24.95" customHeight="1" x14ac:dyDescent="0.15">
      <c r="A715" s="9" t="s">
        <v>563</v>
      </c>
      <c r="B715" s="11">
        <v>3269</v>
      </c>
      <c r="C715" s="96">
        <v>4210</v>
      </c>
      <c r="D715" s="11">
        <v>4210</v>
      </c>
    </row>
    <row r="716" spans="1:4" ht="24.95" customHeight="1" x14ac:dyDescent="0.15">
      <c r="A716" s="9" t="s">
        <v>564</v>
      </c>
      <c r="B716" s="11">
        <v>2180</v>
      </c>
      <c r="C716" s="96">
        <v>2160</v>
      </c>
      <c r="D716" s="11">
        <v>2160</v>
      </c>
    </row>
    <row r="717" spans="1:4" ht="24.95" customHeight="1" x14ac:dyDescent="0.15">
      <c r="A717" s="9" t="s">
        <v>565</v>
      </c>
      <c r="B717" s="11"/>
      <c r="C717" s="96">
        <v>0</v>
      </c>
      <c r="D717" s="11">
        <v>0</v>
      </c>
    </row>
    <row r="718" spans="1:4" ht="24.95" customHeight="1" x14ac:dyDescent="0.15">
      <c r="A718" s="9" t="s">
        <v>566</v>
      </c>
      <c r="B718" s="11">
        <v>1053</v>
      </c>
      <c r="C718" s="96">
        <v>1033</v>
      </c>
      <c r="D718" s="11">
        <v>1033</v>
      </c>
    </row>
    <row r="719" spans="1:4" ht="24.95" customHeight="1" x14ac:dyDescent="0.15">
      <c r="A719" s="9" t="s">
        <v>567</v>
      </c>
      <c r="B719" s="11"/>
      <c r="C719" s="96">
        <v>0</v>
      </c>
      <c r="D719" s="11">
        <v>0</v>
      </c>
    </row>
    <row r="720" spans="1:4" ht="24.95" customHeight="1" x14ac:dyDescent="0.15">
      <c r="A720" s="9" t="s">
        <v>568</v>
      </c>
      <c r="B720" s="11"/>
      <c r="C720" s="96">
        <v>0</v>
      </c>
      <c r="D720" s="11">
        <v>0</v>
      </c>
    </row>
    <row r="721" spans="1:4" ht="24.95" customHeight="1" x14ac:dyDescent="0.15">
      <c r="A721" s="9" t="s">
        <v>569</v>
      </c>
      <c r="B721" s="11"/>
      <c r="C721" s="96">
        <v>0</v>
      </c>
      <c r="D721" s="11">
        <v>0</v>
      </c>
    </row>
    <row r="722" spans="1:4" ht="24.95" customHeight="1" x14ac:dyDescent="0.15">
      <c r="A722" s="9" t="s">
        <v>570</v>
      </c>
      <c r="B722" s="11"/>
      <c r="C722" s="96">
        <v>0</v>
      </c>
      <c r="D722" s="11">
        <v>0</v>
      </c>
    </row>
    <row r="723" spans="1:4" ht="24.95" customHeight="1" x14ac:dyDescent="0.15">
      <c r="A723" s="9" t="s">
        <v>571</v>
      </c>
      <c r="B723" s="11"/>
      <c r="C723" s="96">
        <v>0</v>
      </c>
      <c r="D723" s="11">
        <v>0</v>
      </c>
    </row>
    <row r="724" spans="1:4" ht="24.95" customHeight="1" x14ac:dyDescent="0.15">
      <c r="A724" s="9" t="s">
        <v>572</v>
      </c>
      <c r="B724" s="11"/>
      <c r="C724" s="96">
        <v>0</v>
      </c>
      <c r="D724" s="11">
        <v>0</v>
      </c>
    </row>
    <row r="725" spans="1:4" ht="24.95" customHeight="1" x14ac:dyDescent="0.15">
      <c r="A725" s="9" t="s">
        <v>573</v>
      </c>
      <c r="B725" s="11">
        <v>528</v>
      </c>
      <c r="C725" s="96">
        <v>1166</v>
      </c>
      <c r="D725" s="11">
        <v>1166</v>
      </c>
    </row>
    <row r="726" spans="1:4" ht="24.95" customHeight="1" x14ac:dyDescent="0.15">
      <c r="A726" s="8" t="s">
        <v>574</v>
      </c>
      <c r="B726" s="11">
        <v>8887</v>
      </c>
      <c r="C726" s="96">
        <v>13738</v>
      </c>
      <c r="D726" s="11">
        <v>13738</v>
      </c>
    </row>
    <row r="727" spans="1:4" ht="24.95" customHeight="1" x14ac:dyDescent="0.15">
      <c r="A727" s="9" t="s">
        <v>575</v>
      </c>
      <c r="B727" s="11">
        <v>2078</v>
      </c>
      <c r="C727" s="96">
        <v>5075</v>
      </c>
      <c r="D727" s="11">
        <v>5075</v>
      </c>
    </row>
    <row r="728" spans="1:4" ht="24.95" customHeight="1" x14ac:dyDescent="0.15">
      <c r="A728" s="9" t="s">
        <v>576</v>
      </c>
      <c r="B728" s="11">
        <v>4999</v>
      </c>
      <c r="C728" s="96">
        <v>6526</v>
      </c>
      <c r="D728" s="11">
        <v>6526</v>
      </c>
    </row>
    <row r="729" spans="1:4" ht="24.95" customHeight="1" x14ac:dyDescent="0.15">
      <c r="A729" s="9" t="s">
        <v>577</v>
      </c>
      <c r="B729" s="11">
        <v>1810</v>
      </c>
      <c r="C729" s="96">
        <v>2137</v>
      </c>
      <c r="D729" s="11">
        <v>2137</v>
      </c>
    </row>
    <row r="730" spans="1:4" ht="24.95" customHeight="1" x14ac:dyDescent="0.15">
      <c r="A730" s="8" t="s">
        <v>578</v>
      </c>
      <c r="B730" s="11">
        <v>14365</v>
      </c>
      <c r="C730" s="96">
        <v>19619</v>
      </c>
      <c r="D730" s="11">
        <v>19619</v>
      </c>
    </row>
    <row r="731" spans="1:4" ht="24.95" customHeight="1" x14ac:dyDescent="0.15">
      <c r="A731" s="9" t="s">
        <v>579</v>
      </c>
      <c r="B731" s="11">
        <v>3499</v>
      </c>
      <c r="C731" s="96">
        <v>4371</v>
      </c>
      <c r="D731" s="11">
        <v>4371</v>
      </c>
    </row>
    <row r="732" spans="1:4" ht="24.95" customHeight="1" x14ac:dyDescent="0.15">
      <c r="A732" s="9" t="s">
        <v>580</v>
      </c>
      <c r="B732" s="11">
        <v>863</v>
      </c>
      <c r="C732" s="96">
        <v>870</v>
      </c>
      <c r="D732" s="11">
        <v>870</v>
      </c>
    </row>
    <row r="733" spans="1:4" ht="24.95" customHeight="1" x14ac:dyDescent="0.15">
      <c r="A733" s="9" t="s">
        <v>581</v>
      </c>
      <c r="B733" s="11">
        <v>3284</v>
      </c>
      <c r="C733" s="96">
        <v>2839</v>
      </c>
      <c r="D733" s="11">
        <v>2839</v>
      </c>
    </row>
    <row r="734" spans="1:4" ht="24.95" customHeight="1" x14ac:dyDescent="0.15">
      <c r="A734" s="9" t="s">
        <v>582</v>
      </c>
      <c r="B734" s="11"/>
      <c r="C734" s="96">
        <v>0</v>
      </c>
      <c r="D734" s="11">
        <v>0</v>
      </c>
    </row>
    <row r="735" spans="1:4" ht="24.95" customHeight="1" x14ac:dyDescent="0.15">
      <c r="A735" s="9" t="s">
        <v>583</v>
      </c>
      <c r="B735" s="11"/>
      <c r="C735" s="96">
        <v>0</v>
      </c>
      <c r="D735" s="11">
        <v>0</v>
      </c>
    </row>
    <row r="736" spans="1:4" ht="24.95" customHeight="1" x14ac:dyDescent="0.15">
      <c r="A736" s="9" t="s">
        <v>584</v>
      </c>
      <c r="B736" s="11">
        <v>1405</v>
      </c>
      <c r="C736" s="96">
        <v>1452</v>
      </c>
      <c r="D736" s="11">
        <v>1452</v>
      </c>
    </row>
    <row r="737" spans="1:4" ht="24.95" customHeight="1" x14ac:dyDescent="0.15">
      <c r="A737" s="9" t="s">
        <v>585</v>
      </c>
      <c r="B737" s="11"/>
      <c r="C737" s="96">
        <v>210</v>
      </c>
      <c r="D737" s="11">
        <v>210</v>
      </c>
    </row>
    <row r="738" spans="1:4" ht="24.95" customHeight="1" x14ac:dyDescent="0.15">
      <c r="A738" s="9" t="s">
        <v>586</v>
      </c>
      <c r="B738" s="11">
        <v>3587</v>
      </c>
      <c r="C738" s="96">
        <v>6784</v>
      </c>
      <c r="D738" s="11">
        <v>6784</v>
      </c>
    </row>
    <row r="739" spans="1:4" ht="24.95" customHeight="1" x14ac:dyDescent="0.15">
      <c r="A739" s="9" t="s">
        <v>587</v>
      </c>
      <c r="B739" s="11">
        <v>867</v>
      </c>
      <c r="C739" s="96">
        <v>2570</v>
      </c>
      <c r="D739" s="11">
        <v>2570</v>
      </c>
    </row>
    <row r="740" spans="1:4" ht="24.95" customHeight="1" x14ac:dyDescent="0.15">
      <c r="A740" s="9" t="s">
        <v>588</v>
      </c>
      <c r="B740" s="11">
        <v>8</v>
      </c>
      <c r="C740" s="96">
        <v>0</v>
      </c>
      <c r="D740" s="11">
        <v>0</v>
      </c>
    </row>
    <row r="741" spans="1:4" ht="24.95" customHeight="1" x14ac:dyDescent="0.15">
      <c r="A741" s="9" t="s">
        <v>589</v>
      </c>
      <c r="B741" s="11">
        <v>852</v>
      </c>
      <c r="C741" s="96">
        <v>523</v>
      </c>
      <c r="D741" s="11">
        <v>523</v>
      </c>
    </row>
    <row r="742" spans="1:4" ht="24.95" customHeight="1" x14ac:dyDescent="0.15">
      <c r="A742" s="8" t="s">
        <v>590</v>
      </c>
      <c r="B742" s="11">
        <v>52</v>
      </c>
      <c r="C742" s="96">
        <v>125</v>
      </c>
      <c r="D742" s="11">
        <v>125</v>
      </c>
    </row>
    <row r="743" spans="1:4" ht="24.95" customHeight="1" x14ac:dyDescent="0.15">
      <c r="A743" s="9" t="s">
        <v>591</v>
      </c>
      <c r="B743" s="11">
        <v>2</v>
      </c>
      <c r="C743" s="96">
        <v>71</v>
      </c>
      <c r="D743" s="11">
        <v>71</v>
      </c>
    </row>
    <row r="744" spans="1:4" ht="24.95" customHeight="1" x14ac:dyDescent="0.15">
      <c r="A744" s="9" t="s">
        <v>592</v>
      </c>
      <c r="B744" s="11">
        <v>50</v>
      </c>
      <c r="C744" s="96">
        <v>54</v>
      </c>
      <c r="D744" s="11">
        <v>54</v>
      </c>
    </row>
    <row r="745" spans="1:4" ht="24.95" customHeight="1" x14ac:dyDescent="0.15">
      <c r="A745" s="8" t="s">
        <v>593</v>
      </c>
      <c r="B745" s="11">
        <v>2792</v>
      </c>
      <c r="C745" s="96">
        <v>4202</v>
      </c>
      <c r="D745" s="11">
        <v>4202</v>
      </c>
    </row>
    <row r="746" spans="1:4" ht="24.95" customHeight="1" x14ac:dyDescent="0.15">
      <c r="A746" s="9" t="s">
        <v>594</v>
      </c>
      <c r="B746" s="11">
        <v>12</v>
      </c>
      <c r="C746" s="96">
        <v>5</v>
      </c>
      <c r="D746" s="11">
        <v>5</v>
      </c>
    </row>
    <row r="747" spans="1:4" ht="24.95" customHeight="1" x14ac:dyDescent="0.15">
      <c r="A747" s="9" t="s">
        <v>595</v>
      </c>
      <c r="B747" s="11">
        <v>904</v>
      </c>
      <c r="C747" s="96">
        <v>1893</v>
      </c>
      <c r="D747" s="11">
        <v>1893</v>
      </c>
    </row>
    <row r="748" spans="1:4" ht="24.95" customHeight="1" x14ac:dyDescent="0.15">
      <c r="A748" s="9" t="s">
        <v>596</v>
      </c>
      <c r="B748" s="11">
        <v>1876</v>
      </c>
      <c r="C748" s="96">
        <v>2304</v>
      </c>
      <c r="D748" s="11">
        <v>2304</v>
      </c>
    </row>
    <row r="749" spans="1:4" ht="24.95" customHeight="1" x14ac:dyDescent="0.15">
      <c r="A749" s="8" t="s">
        <v>597</v>
      </c>
      <c r="B749" s="11">
        <v>3941</v>
      </c>
      <c r="C749" s="96">
        <v>5308</v>
      </c>
      <c r="D749" s="11">
        <v>5308</v>
      </c>
    </row>
    <row r="750" spans="1:4" ht="24.95" customHeight="1" x14ac:dyDescent="0.15">
      <c r="A750" s="9" t="s">
        <v>43</v>
      </c>
      <c r="B750" s="11">
        <v>2717</v>
      </c>
      <c r="C750" s="96">
        <v>3149</v>
      </c>
      <c r="D750" s="11">
        <v>3149</v>
      </c>
    </row>
    <row r="751" spans="1:4" ht="24.95" customHeight="1" x14ac:dyDescent="0.15">
      <c r="A751" s="9" t="s">
        <v>44</v>
      </c>
      <c r="B751" s="11">
        <v>19</v>
      </c>
      <c r="C751" s="96">
        <v>107</v>
      </c>
      <c r="D751" s="11">
        <v>107</v>
      </c>
    </row>
    <row r="752" spans="1:4" ht="24.95" customHeight="1" x14ac:dyDescent="0.15">
      <c r="A752" s="9" t="s">
        <v>45</v>
      </c>
      <c r="B752" s="11">
        <v>3</v>
      </c>
      <c r="C752" s="96">
        <v>0</v>
      </c>
      <c r="D752" s="11">
        <v>0</v>
      </c>
    </row>
    <row r="753" spans="1:4" ht="24.95" customHeight="1" x14ac:dyDescent="0.15">
      <c r="A753" s="9" t="s">
        <v>598</v>
      </c>
      <c r="B753" s="11">
        <v>12</v>
      </c>
      <c r="C753" s="96">
        <v>0</v>
      </c>
      <c r="D753" s="11">
        <v>0</v>
      </c>
    </row>
    <row r="754" spans="1:4" ht="24.95" customHeight="1" x14ac:dyDescent="0.15">
      <c r="A754" s="9" t="s">
        <v>599</v>
      </c>
      <c r="B754" s="11"/>
      <c r="C754" s="96">
        <v>0</v>
      </c>
      <c r="D754" s="11">
        <v>0</v>
      </c>
    </row>
    <row r="755" spans="1:4" ht="24.95" customHeight="1" x14ac:dyDescent="0.15">
      <c r="A755" s="9" t="s">
        <v>600</v>
      </c>
      <c r="B755" s="11"/>
      <c r="C755" s="96">
        <v>0</v>
      </c>
      <c r="D755" s="11">
        <v>0</v>
      </c>
    </row>
    <row r="756" spans="1:4" ht="24.95" customHeight="1" x14ac:dyDescent="0.15">
      <c r="A756" s="9" t="s">
        <v>601</v>
      </c>
      <c r="B756" s="11">
        <v>160</v>
      </c>
      <c r="C756" s="96">
        <v>100</v>
      </c>
      <c r="D756" s="11">
        <v>100</v>
      </c>
    </row>
    <row r="757" spans="1:4" ht="24.95" customHeight="1" x14ac:dyDescent="0.15">
      <c r="A757" s="9" t="s">
        <v>52</v>
      </c>
      <c r="B757" s="11">
        <v>600</v>
      </c>
      <c r="C757" s="96">
        <v>699</v>
      </c>
      <c r="D757" s="11">
        <v>699</v>
      </c>
    </row>
    <row r="758" spans="1:4" ht="24.95" customHeight="1" x14ac:dyDescent="0.15">
      <c r="A758" s="9" t="s">
        <v>602</v>
      </c>
      <c r="B758" s="11">
        <v>430</v>
      </c>
      <c r="C758" s="96">
        <v>1253</v>
      </c>
      <c r="D758" s="11">
        <v>1253</v>
      </c>
    </row>
    <row r="759" spans="1:4" ht="24.95" customHeight="1" x14ac:dyDescent="0.15">
      <c r="A759" s="8" t="s">
        <v>603</v>
      </c>
      <c r="B759" s="11">
        <v>5443</v>
      </c>
      <c r="C759" s="96">
        <v>9245</v>
      </c>
      <c r="D759" s="11">
        <v>9245</v>
      </c>
    </row>
    <row r="760" spans="1:4" ht="24.95" customHeight="1" x14ac:dyDescent="0.15">
      <c r="A760" s="9" t="s">
        <v>604</v>
      </c>
      <c r="B760" s="11">
        <v>1466</v>
      </c>
      <c r="C760" s="96">
        <v>3680</v>
      </c>
      <c r="D760" s="11">
        <v>3680</v>
      </c>
    </row>
    <row r="761" spans="1:4" ht="24.95" customHeight="1" x14ac:dyDescent="0.15">
      <c r="A761" s="9" t="s">
        <v>605</v>
      </c>
      <c r="B761" s="11">
        <v>2987</v>
      </c>
      <c r="C761" s="96">
        <v>4310</v>
      </c>
      <c r="D761" s="11">
        <v>4310</v>
      </c>
    </row>
    <row r="762" spans="1:4" ht="24.95" customHeight="1" x14ac:dyDescent="0.15">
      <c r="A762" s="9" t="s">
        <v>606</v>
      </c>
      <c r="B762" s="11">
        <v>960</v>
      </c>
      <c r="C762" s="96">
        <v>1255</v>
      </c>
      <c r="D762" s="11">
        <v>1255</v>
      </c>
    </row>
    <row r="763" spans="1:4" ht="24.95" customHeight="1" x14ac:dyDescent="0.15">
      <c r="A763" s="9" t="s">
        <v>607</v>
      </c>
      <c r="B763" s="11">
        <v>30</v>
      </c>
      <c r="C763" s="96">
        <v>0</v>
      </c>
      <c r="D763" s="11">
        <v>0</v>
      </c>
    </row>
    <row r="764" spans="1:4" ht="24.95" customHeight="1" x14ac:dyDescent="0.15">
      <c r="A764" s="8" t="s">
        <v>608</v>
      </c>
      <c r="B764" s="11">
        <v>7031</v>
      </c>
      <c r="C764" s="96">
        <v>31469</v>
      </c>
      <c r="D764" s="11">
        <v>31469</v>
      </c>
    </row>
    <row r="765" spans="1:4" ht="24.95" customHeight="1" x14ac:dyDescent="0.15">
      <c r="A765" s="9" t="s">
        <v>609</v>
      </c>
      <c r="B765" s="11"/>
      <c r="C765" s="96">
        <v>0</v>
      </c>
      <c r="D765" s="11">
        <v>0</v>
      </c>
    </row>
    <row r="766" spans="1:4" ht="24.95" customHeight="1" x14ac:dyDescent="0.15">
      <c r="A766" s="9" t="s">
        <v>610</v>
      </c>
      <c r="B766" s="11">
        <v>1350</v>
      </c>
      <c r="C766" s="96">
        <v>31469</v>
      </c>
      <c r="D766" s="11">
        <v>31469</v>
      </c>
    </row>
    <row r="767" spans="1:4" ht="24.95" customHeight="1" x14ac:dyDescent="0.15">
      <c r="A767" s="9" t="s">
        <v>611</v>
      </c>
      <c r="B767" s="11">
        <v>4072</v>
      </c>
      <c r="C767" s="96">
        <v>0</v>
      </c>
      <c r="D767" s="11">
        <v>0</v>
      </c>
    </row>
    <row r="768" spans="1:4" ht="24.95" customHeight="1" x14ac:dyDescent="0.15">
      <c r="A768" s="9" t="s">
        <v>612</v>
      </c>
      <c r="B768" s="11">
        <v>1360</v>
      </c>
      <c r="C768" s="96">
        <v>0</v>
      </c>
      <c r="D768" s="11">
        <v>0</v>
      </c>
    </row>
    <row r="769" spans="1:4" ht="24.95" customHeight="1" x14ac:dyDescent="0.15">
      <c r="A769" s="9" t="s">
        <v>613</v>
      </c>
      <c r="B769" s="11">
        <v>249</v>
      </c>
      <c r="C769" s="96">
        <v>0</v>
      </c>
      <c r="D769" s="11">
        <v>0</v>
      </c>
    </row>
    <row r="770" spans="1:4" ht="24.95" customHeight="1" x14ac:dyDescent="0.15">
      <c r="A770" s="8" t="s">
        <v>614</v>
      </c>
      <c r="B770" s="11">
        <v>1976</v>
      </c>
      <c r="C770" s="96">
        <v>2585</v>
      </c>
      <c r="D770" s="11">
        <v>2585</v>
      </c>
    </row>
    <row r="771" spans="1:4" ht="24.95" customHeight="1" x14ac:dyDescent="0.15">
      <c r="A771" s="9" t="s">
        <v>615</v>
      </c>
      <c r="B771" s="11">
        <v>1676</v>
      </c>
      <c r="C771" s="96">
        <v>2179</v>
      </c>
      <c r="D771" s="11">
        <v>2179</v>
      </c>
    </row>
    <row r="772" spans="1:4" ht="24.95" customHeight="1" x14ac:dyDescent="0.15">
      <c r="A772" s="9" t="s">
        <v>616</v>
      </c>
      <c r="B772" s="11"/>
      <c r="C772" s="96">
        <v>44</v>
      </c>
      <c r="D772" s="11">
        <v>44</v>
      </c>
    </row>
    <row r="773" spans="1:4" ht="24.95" customHeight="1" x14ac:dyDescent="0.15">
      <c r="A773" s="9" t="s">
        <v>617</v>
      </c>
      <c r="B773" s="11">
        <v>300</v>
      </c>
      <c r="C773" s="96">
        <v>362</v>
      </c>
      <c r="D773" s="11">
        <v>362</v>
      </c>
    </row>
    <row r="774" spans="1:4" ht="24.95" customHeight="1" x14ac:dyDescent="0.15">
      <c r="A774" s="8" t="s">
        <v>618</v>
      </c>
      <c r="B774" s="11">
        <v>461</v>
      </c>
      <c r="C774" s="96">
        <v>240</v>
      </c>
      <c r="D774" s="11">
        <v>240</v>
      </c>
    </row>
    <row r="775" spans="1:4" ht="24.95" customHeight="1" x14ac:dyDescent="0.15">
      <c r="A775" s="9" t="s">
        <v>619</v>
      </c>
      <c r="B775" s="11">
        <v>301</v>
      </c>
      <c r="C775" s="96">
        <v>240</v>
      </c>
      <c r="D775" s="11">
        <v>240</v>
      </c>
    </row>
    <row r="776" spans="1:4" ht="24.95" customHeight="1" x14ac:dyDescent="0.15">
      <c r="A776" s="9" t="s">
        <v>620</v>
      </c>
      <c r="B776" s="11">
        <v>160</v>
      </c>
      <c r="C776" s="96">
        <v>0</v>
      </c>
      <c r="D776" s="11">
        <v>0</v>
      </c>
    </row>
    <row r="777" spans="1:4" ht="24.95" customHeight="1" x14ac:dyDescent="0.15">
      <c r="A777" s="8" t="s">
        <v>621</v>
      </c>
      <c r="B777" s="11">
        <v>2660</v>
      </c>
      <c r="C777" s="96">
        <v>4723</v>
      </c>
      <c r="D777" s="11">
        <v>4723</v>
      </c>
    </row>
    <row r="778" spans="1:4" ht="24.95" customHeight="1" x14ac:dyDescent="0.15">
      <c r="A778" s="9" t="s">
        <v>622</v>
      </c>
      <c r="B778" s="11">
        <v>2660</v>
      </c>
      <c r="C778" s="96">
        <v>4723</v>
      </c>
      <c r="D778" s="11">
        <v>4723</v>
      </c>
    </row>
    <row r="779" spans="1:4" ht="24.95" customHeight="1" x14ac:dyDescent="0.15">
      <c r="A779" s="8" t="s">
        <v>623</v>
      </c>
      <c r="B779" s="11">
        <v>38890</v>
      </c>
      <c r="C779" s="96">
        <v>59314</v>
      </c>
      <c r="D779" s="11">
        <v>59314</v>
      </c>
    </row>
    <row r="780" spans="1:4" ht="24.95" customHeight="1" x14ac:dyDescent="0.15">
      <c r="A780" s="8" t="s">
        <v>624</v>
      </c>
      <c r="B780" s="11">
        <v>2801</v>
      </c>
      <c r="C780" s="96">
        <v>3361</v>
      </c>
      <c r="D780" s="11">
        <v>3361</v>
      </c>
    </row>
    <row r="781" spans="1:4" ht="24.95" customHeight="1" x14ac:dyDescent="0.15">
      <c r="A781" s="9" t="s">
        <v>43</v>
      </c>
      <c r="B781" s="11">
        <v>2184</v>
      </c>
      <c r="C781" s="96">
        <v>2213</v>
      </c>
      <c r="D781" s="11">
        <v>2213</v>
      </c>
    </row>
    <row r="782" spans="1:4" ht="24.95" customHeight="1" x14ac:dyDescent="0.15">
      <c r="A782" s="9" t="s">
        <v>44</v>
      </c>
      <c r="B782" s="11">
        <v>276</v>
      </c>
      <c r="C782" s="96">
        <v>296</v>
      </c>
      <c r="D782" s="11">
        <v>296</v>
      </c>
    </row>
    <row r="783" spans="1:4" ht="24.95" customHeight="1" x14ac:dyDescent="0.15">
      <c r="A783" s="9" t="s">
        <v>45</v>
      </c>
      <c r="B783" s="11">
        <v>129</v>
      </c>
      <c r="C783" s="96">
        <v>195</v>
      </c>
      <c r="D783" s="11">
        <v>195</v>
      </c>
    </row>
    <row r="784" spans="1:4" ht="24.95" customHeight="1" x14ac:dyDescent="0.15">
      <c r="A784" s="9" t="s">
        <v>625</v>
      </c>
      <c r="B784" s="11"/>
      <c r="C784" s="96">
        <v>0</v>
      </c>
      <c r="D784" s="11">
        <v>0</v>
      </c>
    </row>
    <row r="785" spans="1:4" ht="24.95" customHeight="1" x14ac:dyDescent="0.15">
      <c r="A785" s="9" t="s">
        <v>626</v>
      </c>
      <c r="B785" s="11"/>
      <c r="C785" s="96">
        <v>21</v>
      </c>
      <c r="D785" s="11">
        <v>21</v>
      </c>
    </row>
    <row r="786" spans="1:4" ht="24.95" customHeight="1" x14ac:dyDescent="0.15">
      <c r="A786" s="9" t="s">
        <v>627</v>
      </c>
      <c r="B786" s="11"/>
      <c r="C786" s="96">
        <v>0</v>
      </c>
      <c r="D786" s="11">
        <v>0</v>
      </c>
    </row>
    <row r="787" spans="1:4" ht="24.95" customHeight="1" x14ac:dyDescent="0.15">
      <c r="A787" s="9" t="s">
        <v>628</v>
      </c>
      <c r="B787" s="11"/>
      <c r="C787" s="96">
        <v>0</v>
      </c>
      <c r="D787" s="11">
        <v>0</v>
      </c>
    </row>
    <row r="788" spans="1:4" ht="24.95" customHeight="1" x14ac:dyDescent="0.15">
      <c r="A788" s="9" t="s">
        <v>629</v>
      </c>
      <c r="B788" s="11">
        <v>212</v>
      </c>
      <c r="C788" s="96">
        <v>636</v>
      </c>
      <c r="D788" s="11">
        <v>636</v>
      </c>
    </row>
    <row r="789" spans="1:4" ht="24.95" customHeight="1" x14ac:dyDescent="0.15">
      <c r="A789" s="8" t="s">
        <v>630</v>
      </c>
      <c r="B789" s="11">
        <v>1437</v>
      </c>
      <c r="C789" s="96">
        <v>1682</v>
      </c>
      <c r="D789" s="11">
        <v>1682</v>
      </c>
    </row>
    <row r="790" spans="1:4" ht="24.95" customHeight="1" x14ac:dyDescent="0.15">
      <c r="A790" s="9" t="s">
        <v>631</v>
      </c>
      <c r="B790" s="11"/>
      <c r="C790" s="96">
        <v>5</v>
      </c>
      <c r="D790" s="11">
        <v>5</v>
      </c>
    </row>
    <row r="791" spans="1:4" ht="24.95" customHeight="1" x14ac:dyDescent="0.15">
      <c r="A791" s="9" t="s">
        <v>632</v>
      </c>
      <c r="B791" s="11"/>
      <c r="C791" s="96">
        <v>0</v>
      </c>
      <c r="D791" s="11">
        <v>0</v>
      </c>
    </row>
    <row r="792" spans="1:4" ht="24.95" customHeight="1" x14ac:dyDescent="0.15">
      <c r="A792" s="9" t="s">
        <v>633</v>
      </c>
      <c r="B792" s="11">
        <v>1437</v>
      </c>
      <c r="C792" s="96">
        <v>1677</v>
      </c>
      <c r="D792" s="11">
        <v>1677</v>
      </c>
    </row>
    <row r="793" spans="1:4" ht="24.95" customHeight="1" x14ac:dyDescent="0.15">
      <c r="A793" s="8" t="s">
        <v>634</v>
      </c>
      <c r="B793" s="11">
        <v>33337</v>
      </c>
      <c r="C793" s="96">
        <v>28227</v>
      </c>
      <c r="D793" s="11">
        <v>28227</v>
      </c>
    </row>
    <row r="794" spans="1:4" ht="24.95" customHeight="1" x14ac:dyDescent="0.15">
      <c r="A794" s="9" t="s">
        <v>635</v>
      </c>
      <c r="B794" s="11">
        <v>60</v>
      </c>
      <c r="C794" s="96">
        <v>3</v>
      </c>
      <c r="D794" s="11">
        <v>3</v>
      </c>
    </row>
    <row r="795" spans="1:4" ht="24.95" customHeight="1" x14ac:dyDescent="0.15">
      <c r="A795" s="9" t="s">
        <v>636</v>
      </c>
      <c r="B795" s="11">
        <v>30000</v>
      </c>
      <c r="C795" s="96">
        <v>20491</v>
      </c>
      <c r="D795" s="11">
        <v>20491</v>
      </c>
    </row>
    <row r="796" spans="1:4" ht="24.95" customHeight="1" x14ac:dyDescent="0.15">
      <c r="A796" s="9" t="s">
        <v>637</v>
      </c>
      <c r="B796" s="11"/>
      <c r="C796" s="96">
        <v>0</v>
      </c>
      <c r="D796" s="11">
        <v>0</v>
      </c>
    </row>
    <row r="797" spans="1:4" ht="24.95" customHeight="1" x14ac:dyDescent="0.15">
      <c r="A797" s="9" t="s">
        <v>638</v>
      </c>
      <c r="B797" s="11"/>
      <c r="C797" s="96">
        <v>350</v>
      </c>
      <c r="D797" s="11">
        <v>350</v>
      </c>
    </row>
    <row r="798" spans="1:4" ht="24.95" customHeight="1" x14ac:dyDescent="0.15">
      <c r="A798" s="9" t="s">
        <v>639</v>
      </c>
      <c r="B798" s="11"/>
      <c r="C798" s="96">
        <v>0</v>
      </c>
      <c r="D798" s="11">
        <v>0</v>
      </c>
    </row>
    <row r="799" spans="1:4" ht="24.95" customHeight="1" x14ac:dyDescent="0.15">
      <c r="A799" s="9" t="s">
        <v>640</v>
      </c>
      <c r="B799" s="11"/>
      <c r="C799" s="96">
        <v>0</v>
      </c>
      <c r="D799" s="11">
        <v>0</v>
      </c>
    </row>
    <row r="800" spans="1:4" ht="24.95" customHeight="1" x14ac:dyDescent="0.15">
      <c r="A800" s="9" t="s">
        <v>641</v>
      </c>
      <c r="B800" s="11">
        <v>3277</v>
      </c>
      <c r="C800" s="96">
        <v>7383</v>
      </c>
      <c r="D800" s="11">
        <v>7383</v>
      </c>
    </row>
    <row r="801" spans="1:4" ht="24.95" customHeight="1" x14ac:dyDescent="0.15">
      <c r="A801" s="8" t="s">
        <v>642</v>
      </c>
      <c r="B801" s="11">
        <v>16</v>
      </c>
      <c r="C801" s="96">
        <v>20109</v>
      </c>
      <c r="D801" s="11">
        <v>20109</v>
      </c>
    </row>
    <row r="802" spans="1:4" ht="24.95" customHeight="1" x14ac:dyDescent="0.15">
      <c r="A802" s="9" t="s">
        <v>643</v>
      </c>
      <c r="B802" s="11">
        <v>16</v>
      </c>
      <c r="C802" s="96">
        <v>16420</v>
      </c>
      <c r="D802" s="11">
        <v>16420</v>
      </c>
    </row>
    <row r="803" spans="1:4" ht="24.95" customHeight="1" x14ac:dyDescent="0.15">
      <c r="A803" s="9" t="s">
        <v>644</v>
      </c>
      <c r="B803" s="11"/>
      <c r="C803" s="96">
        <v>189</v>
      </c>
      <c r="D803" s="11">
        <v>189</v>
      </c>
    </row>
    <row r="804" spans="1:4" ht="24.95" customHeight="1" x14ac:dyDescent="0.15">
      <c r="A804" s="9" t="s">
        <v>645</v>
      </c>
      <c r="B804" s="11"/>
      <c r="C804" s="96">
        <v>0</v>
      </c>
      <c r="D804" s="11">
        <v>0</v>
      </c>
    </row>
    <row r="805" spans="1:4" ht="24.95" customHeight="1" x14ac:dyDescent="0.15">
      <c r="A805" s="9" t="s">
        <v>646</v>
      </c>
      <c r="B805" s="11"/>
      <c r="C805" s="96">
        <v>0</v>
      </c>
      <c r="D805" s="11">
        <v>0</v>
      </c>
    </row>
    <row r="806" spans="1:4" ht="24.95" customHeight="1" x14ac:dyDescent="0.15">
      <c r="A806" s="9" t="s">
        <v>647</v>
      </c>
      <c r="B806" s="11"/>
      <c r="C806" s="96">
        <v>3500</v>
      </c>
      <c r="D806" s="11">
        <v>3500</v>
      </c>
    </row>
    <row r="807" spans="1:4" ht="24.95" customHeight="1" x14ac:dyDescent="0.15">
      <c r="A807" s="8" t="s">
        <v>648</v>
      </c>
      <c r="B807" s="11">
        <v>135</v>
      </c>
      <c r="C807" s="96">
        <v>2049</v>
      </c>
      <c r="D807" s="11">
        <v>2049</v>
      </c>
    </row>
    <row r="808" spans="1:4" ht="24.95" customHeight="1" x14ac:dyDescent="0.15">
      <c r="A808" s="9" t="s">
        <v>649</v>
      </c>
      <c r="B808" s="11">
        <v>10</v>
      </c>
      <c r="C808" s="96">
        <v>0</v>
      </c>
      <c r="D808" s="11">
        <v>0</v>
      </c>
    </row>
    <row r="809" spans="1:4" ht="24.95" customHeight="1" x14ac:dyDescent="0.15">
      <c r="A809" s="9" t="s">
        <v>650</v>
      </c>
      <c r="B809" s="11">
        <v>125</v>
      </c>
      <c r="C809" s="96">
        <v>1544</v>
      </c>
      <c r="D809" s="11">
        <v>1544</v>
      </c>
    </row>
    <row r="810" spans="1:4" ht="24.95" customHeight="1" x14ac:dyDescent="0.15">
      <c r="A810" s="9" t="s">
        <v>651</v>
      </c>
      <c r="B810" s="11"/>
      <c r="C810" s="96">
        <v>250</v>
      </c>
      <c r="D810" s="11">
        <v>250</v>
      </c>
    </row>
    <row r="811" spans="1:4" ht="24.95" customHeight="1" x14ac:dyDescent="0.15">
      <c r="A811" s="9" t="s">
        <v>652</v>
      </c>
      <c r="B811" s="11"/>
      <c r="C811" s="96">
        <v>0</v>
      </c>
      <c r="D811" s="11">
        <v>0</v>
      </c>
    </row>
    <row r="812" spans="1:4" ht="24.95" customHeight="1" x14ac:dyDescent="0.15">
      <c r="A812" s="9" t="s">
        <v>1127</v>
      </c>
      <c r="B812" s="11"/>
      <c r="C812" s="96">
        <v>0</v>
      </c>
      <c r="D812" s="11">
        <v>0</v>
      </c>
    </row>
    <row r="813" spans="1:4" ht="24.95" customHeight="1" x14ac:dyDescent="0.15">
      <c r="A813" s="9" t="s">
        <v>653</v>
      </c>
      <c r="B813" s="11"/>
      <c r="C813" s="96">
        <v>255</v>
      </c>
      <c r="D813" s="11">
        <v>255</v>
      </c>
    </row>
    <row r="814" spans="1:4" ht="24.95" customHeight="1" x14ac:dyDescent="0.15">
      <c r="A814" s="8" t="s">
        <v>654</v>
      </c>
      <c r="B814" s="11">
        <v>858</v>
      </c>
      <c r="C814" s="96">
        <v>690</v>
      </c>
      <c r="D814" s="11">
        <v>690</v>
      </c>
    </row>
    <row r="815" spans="1:4" ht="24.95" customHeight="1" x14ac:dyDescent="0.15">
      <c r="A815" s="9" t="s">
        <v>655</v>
      </c>
      <c r="B815" s="11">
        <v>487</v>
      </c>
      <c r="C815" s="96">
        <v>369</v>
      </c>
      <c r="D815" s="11">
        <v>369</v>
      </c>
    </row>
    <row r="816" spans="1:4" ht="24.95" customHeight="1" x14ac:dyDescent="0.15">
      <c r="A816" s="9" t="s">
        <v>656</v>
      </c>
      <c r="B816" s="11">
        <v>221</v>
      </c>
      <c r="C816" s="96">
        <v>0</v>
      </c>
      <c r="D816" s="11">
        <v>0</v>
      </c>
    </row>
    <row r="817" spans="1:4" ht="24.95" customHeight="1" x14ac:dyDescent="0.15">
      <c r="A817" s="9" t="s">
        <v>657</v>
      </c>
      <c r="B817" s="11"/>
      <c r="C817" s="96">
        <v>126</v>
      </c>
      <c r="D817" s="11">
        <v>126</v>
      </c>
    </row>
    <row r="818" spans="1:4" ht="24.95" customHeight="1" x14ac:dyDescent="0.15">
      <c r="A818" s="9" t="s">
        <v>658</v>
      </c>
      <c r="B818" s="11"/>
      <c r="C818" s="96">
        <v>128</v>
      </c>
      <c r="D818" s="11">
        <v>128</v>
      </c>
    </row>
    <row r="819" spans="1:4" ht="24.95" customHeight="1" x14ac:dyDescent="0.15">
      <c r="A819" s="9" t="s">
        <v>659</v>
      </c>
      <c r="B819" s="11">
        <v>150</v>
      </c>
      <c r="C819" s="96">
        <v>67</v>
      </c>
      <c r="D819" s="11">
        <v>67</v>
      </c>
    </row>
    <row r="820" spans="1:4" ht="24.95" customHeight="1" x14ac:dyDescent="0.15">
      <c r="A820" s="8" t="s">
        <v>660</v>
      </c>
      <c r="B820" s="11">
        <v>0</v>
      </c>
      <c r="C820" s="96">
        <v>0</v>
      </c>
      <c r="D820" s="11">
        <v>0</v>
      </c>
    </row>
    <row r="821" spans="1:4" ht="24.95" customHeight="1" x14ac:dyDescent="0.15">
      <c r="A821" s="9" t="s">
        <v>661</v>
      </c>
      <c r="B821" s="11"/>
      <c r="C821" s="96">
        <v>0</v>
      </c>
      <c r="D821" s="11">
        <v>0</v>
      </c>
    </row>
    <row r="822" spans="1:4" ht="24.95" customHeight="1" x14ac:dyDescent="0.15">
      <c r="A822" s="9" t="s">
        <v>662</v>
      </c>
      <c r="B822" s="11"/>
      <c r="C822" s="96">
        <v>0</v>
      </c>
      <c r="D822" s="11">
        <v>0</v>
      </c>
    </row>
    <row r="823" spans="1:4" ht="24.95" customHeight="1" x14ac:dyDescent="0.15">
      <c r="A823" s="8" t="s">
        <v>663</v>
      </c>
      <c r="B823" s="11">
        <v>0</v>
      </c>
      <c r="C823" s="96">
        <v>0</v>
      </c>
      <c r="D823" s="11">
        <v>0</v>
      </c>
    </row>
    <row r="824" spans="1:4" ht="24.95" customHeight="1" x14ac:dyDescent="0.15">
      <c r="A824" s="9" t="s">
        <v>664</v>
      </c>
      <c r="B824" s="11"/>
      <c r="C824" s="96">
        <v>0</v>
      </c>
      <c r="D824" s="11">
        <v>0</v>
      </c>
    </row>
    <row r="825" spans="1:4" ht="24.95" customHeight="1" x14ac:dyDescent="0.15">
      <c r="A825" s="9" t="s">
        <v>665</v>
      </c>
      <c r="B825" s="11"/>
      <c r="C825" s="96">
        <v>0</v>
      </c>
      <c r="D825" s="11">
        <v>0</v>
      </c>
    </row>
    <row r="826" spans="1:4" ht="24.95" customHeight="1" x14ac:dyDescent="0.15">
      <c r="A826" s="8" t="s">
        <v>666</v>
      </c>
      <c r="B826" s="11">
        <v>0</v>
      </c>
      <c r="C826" s="96">
        <v>0</v>
      </c>
      <c r="D826" s="11">
        <v>0</v>
      </c>
    </row>
    <row r="827" spans="1:4" ht="24.95" customHeight="1" x14ac:dyDescent="0.15">
      <c r="A827" s="9" t="s">
        <v>667</v>
      </c>
      <c r="B827" s="11"/>
      <c r="C827" s="96">
        <v>0</v>
      </c>
      <c r="D827" s="11">
        <v>0</v>
      </c>
    </row>
    <row r="828" spans="1:4" ht="24.95" customHeight="1" x14ac:dyDescent="0.15">
      <c r="A828" s="8" t="s">
        <v>668</v>
      </c>
      <c r="B828" s="11">
        <v>0</v>
      </c>
      <c r="C828" s="96">
        <v>0</v>
      </c>
      <c r="D828" s="11">
        <v>0</v>
      </c>
    </row>
    <row r="829" spans="1:4" ht="24.95" customHeight="1" x14ac:dyDescent="0.15">
      <c r="A829" s="9" t="s">
        <v>669</v>
      </c>
      <c r="B829" s="11"/>
      <c r="C829" s="96">
        <v>0</v>
      </c>
      <c r="D829" s="11">
        <v>0</v>
      </c>
    </row>
    <row r="830" spans="1:4" ht="24.95" customHeight="1" x14ac:dyDescent="0.15">
      <c r="A830" s="8" t="s">
        <v>670</v>
      </c>
      <c r="B830" s="11">
        <v>20</v>
      </c>
      <c r="C830" s="96">
        <v>1310</v>
      </c>
      <c r="D830" s="11">
        <v>1310</v>
      </c>
    </row>
    <row r="831" spans="1:4" ht="24.95" customHeight="1" x14ac:dyDescent="0.15">
      <c r="A831" s="9" t="s">
        <v>671</v>
      </c>
      <c r="B831" s="11">
        <v>20</v>
      </c>
      <c r="C831" s="96">
        <v>1140</v>
      </c>
      <c r="D831" s="11">
        <v>1140</v>
      </c>
    </row>
    <row r="832" spans="1:4" ht="24.95" customHeight="1" x14ac:dyDescent="0.15">
      <c r="A832" s="9" t="s">
        <v>672</v>
      </c>
      <c r="B832" s="11"/>
      <c r="C832" s="96">
        <v>0</v>
      </c>
      <c r="D832" s="11">
        <v>0</v>
      </c>
    </row>
    <row r="833" spans="1:4" ht="24.95" customHeight="1" x14ac:dyDescent="0.15">
      <c r="A833" s="9" t="s">
        <v>673</v>
      </c>
      <c r="B833" s="11"/>
      <c r="C833" s="96">
        <v>0</v>
      </c>
      <c r="D833" s="11">
        <v>0</v>
      </c>
    </row>
    <row r="834" spans="1:4" ht="24.95" customHeight="1" x14ac:dyDescent="0.15">
      <c r="A834" s="9" t="s">
        <v>674</v>
      </c>
      <c r="B834" s="11"/>
      <c r="C834" s="96">
        <v>170</v>
      </c>
      <c r="D834" s="11">
        <v>170</v>
      </c>
    </row>
    <row r="835" spans="1:4" ht="24.95" customHeight="1" x14ac:dyDescent="0.15">
      <c r="A835" s="9" t="s">
        <v>675</v>
      </c>
      <c r="B835" s="11"/>
      <c r="C835" s="96">
        <v>0</v>
      </c>
      <c r="D835" s="11">
        <v>0</v>
      </c>
    </row>
    <row r="836" spans="1:4" ht="24.95" customHeight="1" x14ac:dyDescent="0.15">
      <c r="A836" s="8" t="s">
        <v>676</v>
      </c>
      <c r="B836" s="11">
        <v>0</v>
      </c>
      <c r="C836" s="96">
        <v>0</v>
      </c>
      <c r="D836" s="11">
        <v>0</v>
      </c>
    </row>
    <row r="837" spans="1:4" ht="24.95" customHeight="1" x14ac:dyDescent="0.15">
      <c r="A837" s="9" t="s">
        <v>677</v>
      </c>
      <c r="B837" s="11"/>
      <c r="C837" s="96">
        <v>0</v>
      </c>
      <c r="D837" s="11">
        <v>0</v>
      </c>
    </row>
    <row r="838" spans="1:4" ht="24.95" customHeight="1" x14ac:dyDescent="0.15">
      <c r="A838" s="8" t="s">
        <v>678</v>
      </c>
      <c r="B838" s="11">
        <v>0</v>
      </c>
      <c r="C838" s="96">
        <v>0</v>
      </c>
      <c r="D838" s="11">
        <v>0</v>
      </c>
    </row>
    <row r="839" spans="1:4" ht="24.95" customHeight="1" x14ac:dyDescent="0.15">
      <c r="A839" s="9" t="s">
        <v>679</v>
      </c>
      <c r="B839" s="11"/>
      <c r="C839" s="96">
        <v>0</v>
      </c>
      <c r="D839" s="11">
        <v>0</v>
      </c>
    </row>
    <row r="840" spans="1:4" ht="24.95" customHeight="1" x14ac:dyDescent="0.15">
      <c r="A840" s="8" t="s">
        <v>680</v>
      </c>
      <c r="B840" s="11">
        <v>0</v>
      </c>
      <c r="C840" s="96">
        <v>131</v>
      </c>
      <c r="D840" s="11">
        <v>131</v>
      </c>
    </row>
    <row r="841" spans="1:4" ht="24.95" customHeight="1" x14ac:dyDescent="0.15">
      <c r="A841" s="9" t="s">
        <v>43</v>
      </c>
      <c r="B841" s="11"/>
      <c r="C841" s="96">
        <v>0</v>
      </c>
      <c r="D841" s="11">
        <v>0</v>
      </c>
    </row>
    <row r="842" spans="1:4" ht="24.95" customHeight="1" x14ac:dyDescent="0.15">
      <c r="A842" s="9" t="s">
        <v>44</v>
      </c>
      <c r="B842" s="11"/>
      <c r="C842" s="96">
        <v>0</v>
      </c>
      <c r="D842" s="11">
        <v>0</v>
      </c>
    </row>
    <row r="843" spans="1:4" ht="24.95" customHeight="1" x14ac:dyDescent="0.15">
      <c r="A843" s="9" t="s">
        <v>45</v>
      </c>
      <c r="B843" s="11"/>
      <c r="C843" s="96">
        <v>0</v>
      </c>
      <c r="D843" s="11">
        <v>0</v>
      </c>
    </row>
    <row r="844" spans="1:4" ht="24.95" customHeight="1" x14ac:dyDescent="0.15">
      <c r="A844" s="9" t="s">
        <v>681</v>
      </c>
      <c r="B844" s="11"/>
      <c r="C844" s="96">
        <v>0</v>
      </c>
      <c r="D844" s="11">
        <v>0</v>
      </c>
    </row>
    <row r="845" spans="1:4" ht="24.95" customHeight="1" x14ac:dyDescent="0.15">
      <c r="A845" s="9" t="s">
        <v>682</v>
      </c>
      <c r="B845" s="11"/>
      <c r="C845" s="96">
        <v>0</v>
      </c>
      <c r="D845" s="11">
        <v>0</v>
      </c>
    </row>
    <row r="846" spans="1:4" ht="24.95" customHeight="1" x14ac:dyDescent="0.15">
      <c r="A846" s="9" t="s">
        <v>683</v>
      </c>
      <c r="B846" s="11"/>
      <c r="C846" s="96">
        <v>0</v>
      </c>
      <c r="D846" s="11">
        <v>0</v>
      </c>
    </row>
    <row r="847" spans="1:4" ht="24.95" customHeight="1" x14ac:dyDescent="0.15">
      <c r="A847" s="9" t="s">
        <v>684</v>
      </c>
      <c r="B847" s="11"/>
      <c r="C847" s="96">
        <v>131</v>
      </c>
      <c r="D847" s="11">
        <v>131</v>
      </c>
    </row>
    <row r="848" spans="1:4" ht="24.95" customHeight="1" x14ac:dyDescent="0.15">
      <c r="A848" s="9" t="s">
        <v>685</v>
      </c>
      <c r="B848" s="11"/>
      <c r="C848" s="96">
        <v>0</v>
      </c>
      <c r="D848" s="11">
        <v>0</v>
      </c>
    </row>
    <row r="849" spans="1:4" ht="24.95" customHeight="1" x14ac:dyDescent="0.15">
      <c r="A849" s="9" t="s">
        <v>686</v>
      </c>
      <c r="B849" s="11"/>
      <c r="C849" s="96">
        <v>0</v>
      </c>
      <c r="D849" s="11">
        <v>0</v>
      </c>
    </row>
    <row r="850" spans="1:4" ht="24.95" customHeight="1" x14ac:dyDescent="0.15">
      <c r="A850" s="9" t="s">
        <v>687</v>
      </c>
      <c r="B850" s="11"/>
      <c r="C850" s="96">
        <v>0</v>
      </c>
      <c r="D850" s="11">
        <v>0</v>
      </c>
    </row>
    <row r="851" spans="1:4" ht="24.95" customHeight="1" x14ac:dyDescent="0.15">
      <c r="A851" s="9" t="s">
        <v>86</v>
      </c>
      <c r="B851" s="11"/>
      <c r="C851" s="96">
        <v>0</v>
      </c>
      <c r="D851" s="11">
        <v>0</v>
      </c>
    </row>
    <row r="852" spans="1:4" ht="24.95" customHeight="1" x14ac:dyDescent="0.15">
      <c r="A852" s="9" t="s">
        <v>688</v>
      </c>
      <c r="B852" s="11"/>
      <c r="C852" s="96">
        <v>0</v>
      </c>
      <c r="D852" s="11">
        <v>0</v>
      </c>
    </row>
    <row r="853" spans="1:4" ht="24.95" customHeight="1" x14ac:dyDescent="0.15">
      <c r="A853" s="9" t="s">
        <v>52</v>
      </c>
      <c r="B853" s="11"/>
      <c r="C853" s="96">
        <v>0</v>
      </c>
      <c r="D853" s="11">
        <v>0</v>
      </c>
    </row>
    <row r="854" spans="1:4" ht="24.95" customHeight="1" x14ac:dyDescent="0.15">
      <c r="A854" s="9" t="s">
        <v>689</v>
      </c>
      <c r="B854" s="11"/>
      <c r="C854" s="96">
        <v>0</v>
      </c>
      <c r="D854" s="11">
        <v>0</v>
      </c>
    </row>
    <row r="855" spans="1:4" ht="24.95" customHeight="1" x14ac:dyDescent="0.15">
      <c r="A855" s="8" t="s">
        <v>690</v>
      </c>
      <c r="B855" s="11">
        <v>286</v>
      </c>
      <c r="C855" s="96">
        <v>1755</v>
      </c>
      <c r="D855" s="11">
        <v>1755</v>
      </c>
    </row>
    <row r="856" spans="1:4" ht="24.95" customHeight="1" x14ac:dyDescent="0.15">
      <c r="A856" s="9" t="s">
        <v>691</v>
      </c>
      <c r="B856" s="11">
        <v>286</v>
      </c>
      <c r="C856" s="96">
        <v>1755</v>
      </c>
      <c r="D856" s="11">
        <v>1755</v>
      </c>
    </row>
    <row r="857" spans="1:4" ht="24.95" customHeight="1" x14ac:dyDescent="0.15">
      <c r="A857" s="8" t="s">
        <v>692</v>
      </c>
      <c r="B857" s="11">
        <v>41878</v>
      </c>
      <c r="C857" s="96">
        <v>102299</v>
      </c>
      <c r="D857" s="11">
        <v>92487</v>
      </c>
    </row>
    <row r="858" spans="1:4" ht="24.95" customHeight="1" x14ac:dyDescent="0.15">
      <c r="A858" s="8" t="s">
        <v>693</v>
      </c>
      <c r="B858" s="11">
        <v>17452</v>
      </c>
      <c r="C858" s="96">
        <v>18135</v>
      </c>
      <c r="D858" s="11">
        <v>18135</v>
      </c>
    </row>
    <row r="859" spans="1:4" ht="24.95" customHeight="1" x14ac:dyDescent="0.15">
      <c r="A859" s="9" t="s">
        <v>43</v>
      </c>
      <c r="B859" s="11">
        <v>9061</v>
      </c>
      <c r="C859" s="96">
        <v>7818</v>
      </c>
      <c r="D859" s="11">
        <v>7818</v>
      </c>
    </row>
    <row r="860" spans="1:4" ht="24.95" customHeight="1" x14ac:dyDescent="0.15">
      <c r="A860" s="9" t="s">
        <v>44</v>
      </c>
      <c r="B860" s="11">
        <v>1325</v>
      </c>
      <c r="C860" s="96">
        <v>1501</v>
      </c>
      <c r="D860" s="11">
        <v>1501</v>
      </c>
    </row>
    <row r="861" spans="1:4" ht="24.95" customHeight="1" x14ac:dyDescent="0.15">
      <c r="A861" s="9" t="s">
        <v>45</v>
      </c>
      <c r="B861" s="11">
        <v>241</v>
      </c>
      <c r="C861" s="96">
        <v>522</v>
      </c>
      <c r="D861" s="11">
        <v>522</v>
      </c>
    </row>
    <row r="862" spans="1:4" ht="24.95" customHeight="1" x14ac:dyDescent="0.15">
      <c r="A862" s="9" t="s">
        <v>694</v>
      </c>
      <c r="B862" s="11">
        <v>797</v>
      </c>
      <c r="C862" s="96">
        <v>931</v>
      </c>
      <c r="D862" s="11">
        <v>931</v>
      </c>
    </row>
    <row r="863" spans="1:4" ht="24.95" customHeight="1" x14ac:dyDescent="0.15">
      <c r="A863" s="9" t="s">
        <v>695</v>
      </c>
      <c r="B863" s="11">
        <v>523</v>
      </c>
      <c r="C863" s="96">
        <v>284</v>
      </c>
      <c r="D863" s="11">
        <v>284</v>
      </c>
    </row>
    <row r="864" spans="1:4" ht="24.95" customHeight="1" x14ac:dyDescent="0.15">
      <c r="A864" s="9" t="s">
        <v>696</v>
      </c>
      <c r="B864" s="11"/>
      <c r="C864" s="96">
        <v>3</v>
      </c>
      <c r="D864" s="11">
        <v>3</v>
      </c>
    </row>
    <row r="865" spans="1:4" ht="24.95" customHeight="1" x14ac:dyDescent="0.15">
      <c r="A865" s="9" t="s">
        <v>697</v>
      </c>
      <c r="B865" s="11"/>
      <c r="C865" s="96">
        <v>0</v>
      </c>
      <c r="D865" s="11">
        <v>0</v>
      </c>
    </row>
    <row r="866" spans="1:4" ht="24.95" customHeight="1" x14ac:dyDescent="0.15">
      <c r="A866" s="9" t="s">
        <v>698</v>
      </c>
      <c r="B866" s="11"/>
      <c r="C866" s="96">
        <v>0</v>
      </c>
      <c r="D866" s="11">
        <v>0</v>
      </c>
    </row>
    <row r="867" spans="1:4" ht="24.95" customHeight="1" x14ac:dyDescent="0.15">
      <c r="A867" s="9" t="s">
        <v>699</v>
      </c>
      <c r="B867" s="11"/>
      <c r="C867" s="96">
        <v>0</v>
      </c>
      <c r="D867" s="11">
        <v>0</v>
      </c>
    </row>
    <row r="868" spans="1:4" ht="24.95" customHeight="1" x14ac:dyDescent="0.15">
      <c r="A868" s="9" t="s">
        <v>700</v>
      </c>
      <c r="B868" s="11"/>
      <c r="C868" s="96">
        <v>0</v>
      </c>
      <c r="D868" s="11">
        <v>0</v>
      </c>
    </row>
    <row r="869" spans="1:4" ht="24.95" customHeight="1" x14ac:dyDescent="0.15">
      <c r="A869" s="9" t="s">
        <v>701</v>
      </c>
      <c r="B869" s="11">
        <v>5505</v>
      </c>
      <c r="C869" s="96">
        <v>7076</v>
      </c>
      <c r="D869" s="11">
        <v>7076</v>
      </c>
    </row>
    <row r="870" spans="1:4" ht="24.95" customHeight="1" x14ac:dyDescent="0.15">
      <c r="A870" s="8" t="s">
        <v>702</v>
      </c>
      <c r="B870" s="11">
        <v>7374</v>
      </c>
      <c r="C870" s="96">
        <v>945</v>
      </c>
      <c r="D870" s="11">
        <v>945</v>
      </c>
    </row>
    <row r="871" spans="1:4" ht="24.95" customHeight="1" x14ac:dyDescent="0.15">
      <c r="A871" s="9" t="s">
        <v>703</v>
      </c>
      <c r="B871" s="11">
        <v>7374</v>
      </c>
      <c r="C871" s="96">
        <v>945</v>
      </c>
      <c r="D871" s="11">
        <v>945</v>
      </c>
    </row>
    <row r="872" spans="1:4" ht="24.95" customHeight="1" x14ac:dyDescent="0.15">
      <c r="A872" s="8" t="s">
        <v>704</v>
      </c>
      <c r="B872" s="11">
        <v>7826</v>
      </c>
      <c r="C872" s="96">
        <v>41190</v>
      </c>
      <c r="D872" s="11">
        <v>40102</v>
      </c>
    </row>
    <row r="873" spans="1:4" ht="24.95" customHeight="1" x14ac:dyDescent="0.15">
      <c r="A873" s="9" t="s">
        <v>705</v>
      </c>
      <c r="B873" s="11"/>
      <c r="C873" s="96">
        <v>1505</v>
      </c>
      <c r="D873" s="11">
        <v>1505</v>
      </c>
    </row>
    <row r="874" spans="1:4" ht="24.95" customHeight="1" x14ac:dyDescent="0.15">
      <c r="A874" s="9" t="s">
        <v>706</v>
      </c>
      <c r="B874" s="11">
        <v>7826</v>
      </c>
      <c r="C874" s="96">
        <v>39685</v>
      </c>
      <c r="D874" s="11">
        <v>38597</v>
      </c>
    </row>
    <row r="875" spans="1:4" ht="24.95" customHeight="1" x14ac:dyDescent="0.15">
      <c r="A875" s="8" t="s">
        <v>707</v>
      </c>
      <c r="B875" s="11">
        <v>7751</v>
      </c>
      <c r="C875" s="96">
        <v>14068</v>
      </c>
      <c r="D875" s="11">
        <v>7898</v>
      </c>
    </row>
    <row r="876" spans="1:4" ht="24.95" customHeight="1" x14ac:dyDescent="0.15">
      <c r="A876" s="9" t="s">
        <v>708</v>
      </c>
      <c r="B876" s="11">
        <v>7751</v>
      </c>
      <c r="C876" s="96">
        <v>14068</v>
      </c>
      <c r="D876" s="11">
        <v>7898</v>
      </c>
    </row>
    <row r="877" spans="1:4" ht="24.95" customHeight="1" x14ac:dyDescent="0.15">
      <c r="A877" s="8" t="s">
        <v>709</v>
      </c>
      <c r="B877" s="11">
        <v>268</v>
      </c>
      <c r="C877" s="96">
        <v>253</v>
      </c>
      <c r="D877" s="11">
        <v>253</v>
      </c>
    </row>
    <row r="878" spans="1:4" ht="24.95" customHeight="1" x14ac:dyDescent="0.15">
      <c r="A878" s="9" t="s">
        <v>710</v>
      </c>
      <c r="B878" s="11">
        <v>268</v>
      </c>
      <c r="C878" s="96">
        <v>253</v>
      </c>
      <c r="D878" s="11">
        <v>253</v>
      </c>
    </row>
    <row r="879" spans="1:4" ht="24.95" customHeight="1" x14ac:dyDescent="0.15">
      <c r="A879" s="8" t="s">
        <v>711</v>
      </c>
      <c r="B879" s="11">
        <v>1207</v>
      </c>
      <c r="C879" s="96">
        <v>27708</v>
      </c>
      <c r="D879" s="11">
        <v>25154</v>
      </c>
    </row>
    <row r="880" spans="1:4" ht="24.95" customHeight="1" x14ac:dyDescent="0.15">
      <c r="A880" s="9" t="s">
        <v>712</v>
      </c>
      <c r="B880" s="11">
        <v>1207</v>
      </c>
      <c r="C880" s="96">
        <v>27708</v>
      </c>
      <c r="D880" s="11">
        <v>25154</v>
      </c>
    </row>
    <row r="881" spans="1:4" ht="24.95" customHeight="1" x14ac:dyDescent="0.15">
      <c r="A881" s="8" t="s">
        <v>713</v>
      </c>
      <c r="B881" s="11">
        <v>66037</v>
      </c>
      <c r="C881" s="96">
        <v>147771</v>
      </c>
      <c r="D881" s="11">
        <v>145863</v>
      </c>
    </row>
    <row r="882" spans="1:4" ht="24.95" customHeight="1" x14ac:dyDescent="0.15">
      <c r="A882" s="8" t="s">
        <v>714</v>
      </c>
      <c r="B882" s="11">
        <v>18782</v>
      </c>
      <c r="C882" s="96">
        <v>31271</v>
      </c>
      <c r="D882" s="11">
        <v>30794</v>
      </c>
    </row>
    <row r="883" spans="1:4" ht="24.95" customHeight="1" x14ac:dyDescent="0.15">
      <c r="A883" s="9" t="s">
        <v>43</v>
      </c>
      <c r="B883" s="11">
        <v>3506</v>
      </c>
      <c r="C883" s="96">
        <v>3292</v>
      </c>
      <c r="D883" s="11">
        <v>3292</v>
      </c>
    </row>
    <row r="884" spans="1:4" ht="24.95" customHeight="1" x14ac:dyDescent="0.15">
      <c r="A884" s="9" t="s">
        <v>44</v>
      </c>
      <c r="B884" s="11"/>
      <c r="C884" s="96">
        <v>88</v>
      </c>
      <c r="D884" s="11">
        <v>88</v>
      </c>
    </row>
    <row r="885" spans="1:4" ht="24.95" customHeight="1" x14ac:dyDescent="0.15">
      <c r="A885" s="9" t="s">
        <v>45</v>
      </c>
      <c r="B885" s="11">
        <v>4</v>
      </c>
      <c r="C885" s="96">
        <v>0</v>
      </c>
      <c r="D885" s="11">
        <v>0</v>
      </c>
    </row>
    <row r="886" spans="1:4" ht="24.95" customHeight="1" x14ac:dyDescent="0.15">
      <c r="A886" s="9" t="s">
        <v>52</v>
      </c>
      <c r="B886" s="11">
        <v>7171</v>
      </c>
      <c r="C886" s="96">
        <v>6564</v>
      </c>
      <c r="D886" s="11">
        <v>6564</v>
      </c>
    </row>
    <row r="887" spans="1:4" ht="24.95" customHeight="1" x14ac:dyDescent="0.15">
      <c r="A887" s="9" t="s">
        <v>715</v>
      </c>
      <c r="B887" s="11"/>
      <c r="C887" s="96">
        <v>0</v>
      </c>
      <c r="D887" s="11">
        <v>0</v>
      </c>
    </row>
    <row r="888" spans="1:4" ht="24.95" customHeight="1" x14ac:dyDescent="0.15">
      <c r="A888" s="9" t="s">
        <v>716</v>
      </c>
      <c r="B888" s="11">
        <v>267</v>
      </c>
      <c r="C888" s="96">
        <v>104</v>
      </c>
      <c r="D888" s="11">
        <v>104</v>
      </c>
    </row>
    <row r="889" spans="1:4" ht="24.95" customHeight="1" x14ac:dyDescent="0.15">
      <c r="A889" s="9" t="s">
        <v>717</v>
      </c>
      <c r="B889" s="11">
        <v>148</v>
      </c>
      <c r="C889" s="96">
        <v>618</v>
      </c>
      <c r="D889" s="11">
        <v>618</v>
      </c>
    </row>
    <row r="890" spans="1:4" ht="24.95" customHeight="1" x14ac:dyDescent="0.15">
      <c r="A890" s="9" t="s">
        <v>718</v>
      </c>
      <c r="B890" s="11">
        <v>108</v>
      </c>
      <c r="C890" s="96">
        <v>138</v>
      </c>
      <c r="D890" s="11">
        <v>138</v>
      </c>
    </row>
    <row r="891" spans="1:4" ht="24.95" customHeight="1" x14ac:dyDescent="0.15">
      <c r="A891" s="9" t="s">
        <v>719</v>
      </c>
      <c r="B891" s="11"/>
      <c r="C891" s="96">
        <v>13</v>
      </c>
      <c r="D891" s="11">
        <v>13</v>
      </c>
    </row>
    <row r="892" spans="1:4" ht="24.95" customHeight="1" x14ac:dyDescent="0.15">
      <c r="A892" s="9" t="s">
        <v>720</v>
      </c>
      <c r="B892" s="11"/>
      <c r="C892" s="96">
        <v>0</v>
      </c>
      <c r="D892" s="11">
        <v>0</v>
      </c>
    </row>
    <row r="893" spans="1:4" ht="24.95" customHeight="1" x14ac:dyDescent="0.15">
      <c r="A893" s="9" t="s">
        <v>721</v>
      </c>
      <c r="B893" s="11">
        <v>1</v>
      </c>
      <c r="C893" s="96">
        <v>120</v>
      </c>
      <c r="D893" s="11">
        <v>120</v>
      </c>
    </row>
    <row r="894" spans="1:4" ht="24.95" customHeight="1" x14ac:dyDescent="0.15">
      <c r="A894" s="9" t="s">
        <v>722</v>
      </c>
      <c r="B894" s="11"/>
      <c r="C894" s="96">
        <v>0</v>
      </c>
      <c r="D894" s="11">
        <v>0</v>
      </c>
    </row>
    <row r="895" spans="1:4" ht="24.95" customHeight="1" x14ac:dyDescent="0.15">
      <c r="A895" s="9" t="s">
        <v>723</v>
      </c>
      <c r="B895" s="11">
        <v>99</v>
      </c>
      <c r="C895" s="96">
        <v>608</v>
      </c>
      <c r="D895" s="11">
        <v>608</v>
      </c>
    </row>
    <row r="896" spans="1:4" ht="24.95" customHeight="1" x14ac:dyDescent="0.15">
      <c r="A896" s="9" t="s">
        <v>724</v>
      </c>
      <c r="B896" s="11"/>
      <c r="C896" s="96">
        <v>415</v>
      </c>
      <c r="D896" s="11">
        <v>415</v>
      </c>
    </row>
    <row r="897" spans="1:4" ht="24.95" customHeight="1" x14ac:dyDescent="0.15">
      <c r="A897" s="9" t="s">
        <v>725</v>
      </c>
      <c r="B897" s="11"/>
      <c r="C897" s="96">
        <v>0</v>
      </c>
      <c r="D897" s="11">
        <v>0</v>
      </c>
    </row>
    <row r="898" spans="1:4" ht="24.95" customHeight="1" x14ac:dyDescent="0.15">
      <c r="A898" s="9" t="s">
        <v>726</v>
      </c>
      <c r="B898" s="11">
        <v>1089</v>
      </c>
      <c r="C898" s="96">
        <v>1570</v>
      </c>
      <c r="D898" s="11">
        <v>1570</v>
      </c>
    </row>
    <row r="899" spans="1:4" ht="24.95" customHeight="1" x14ac:dyDescent="0.15">
      <c r="A899" s="9" t="s">
        <v>727</v>
      </c>
      <c r="B899" s="11">
        <v>365</v>
      </c>
      <c r="C899" s="96">
        <v>314</v>
      </c>
      <c r="D899" s="11">
        <v>314</v>
      </c>
    </row>
    <row r="900" spans="1:4" ht="24.95" customHeight="1" x14ac:dyDescent="0.15">
      <c r="A900" s="9" t="s">
        <v>728</v>
      </c>
      <c r="B900" s="11"/>
      <c r="C900" s="96">
        <v>12</v>
      </c>
      <c r="D900" s="11">
        <v>12</v>
      </c>
    </row>
    <row r="901" spans="1:4" ht="24.95" customHeight="1" x14ac:dyDescent="0.15">
      <c r="A901" s="9" t="s">
        <v>729</v>
      </c>
      <c r="B901" s="11">
        <v>200</v>
      </c>
      <c r="C901" s="96">
        <v>5</v>
      </c>
      <c r="D901" s="11">
        <v>5</v>
      </c>
    </row>
    <row r="902" spans="1:4" ht="24.95" customHeight="1" x14ac:dyDescent="0.15">
      <c r="A902" s="9" t="s">
        <v>730</v>
      </c>
      <c r="B902" s="11">
        <v>4</v>
      </c>
      <c r="C902" s="96">
        <v>1000</v>
      </c>
      <c r="D902" s="11">
        <v>1000</v>
      </c>
    </row>
    <row r="903" spans="1:4" ht="24.95" customHeight="1" x14ac:dyDescent="0.15">
      <c r="A903" s="9" t="s">
        <v>731</v>
      </c>
      <c r="B903" s="11"/>
      <c r="C903" s="96">
        <v>55</v>
      </c>
      <c r="D903" s="11">
        <v>55</v>
      </c>
    </row>
    <row r="904" spans="1:4" ht="24.95" customHeight="1" x14ac:dyDescent="0.15">
      <c r="A904" s="9" t="s">
        <v>732</v>
      </c>
      <c r="B904" s="11"/>
      <c r="C904" s="96">
        <v>118</v>
      </c>
      <c r="D904" s="11">
        <v>118</v>
      </c>
    </row>
    <row r="905" spans="1:4" ht="24.95" customHeight="1" x14ac:dyDescent="0.15">
      <c r="A905" s="9" t="s">
        <v>733</v>
      </c>
      <c r="B905" s="11">
        <v>160</v>
      </c>
      <c r="C905" s="96">
        <v>170</v>
      </c>
      <c r="D905" s="11">
        <v>170</v>
      </c>
    </row>
    <row r="906" spans="1:4" ht="24.95" customHeight="1" x14ac:dyDescent="0.15">
      <c r="A906" s="9" t="s">
        <v>734</v>
      </c>
      <c r="B906" s="11">
        <v>5660</v>
      </c>
      <c r="C906" s="96">
        <v>16067</v>
      </c>
      <c r="D906" s="11">
        <v>15590</v>
      </c>
    </row>
    <row r="907" spans="1:4" ht="24.95" customHeight="1" x14ac:dyDescent="0.15">
      <c r="A907" s="8" t="s">
        <v>735</v>
      </c>
      <c r="B907" s="11">
        <v>13293</v>
      </c>
      <c r="C907" s="96">
        <v>32525</v>
      </c>
      <c r="D907" s="11">
        <v>31625</v>
      </c>
    </row>
    <row r="908" spans="1:4" ht="24.95" customHeight="1" x14ac:dyDescent="0.15">
      <c r="A908" s="9" t="s">
        <v>43</v>
      </c>
      <c r="B908" s="11">
        <v>3531</v>
      </c>
      <c r="C908" s="96">
        <v>3655</v>
      </c>
      <c r="D908" s="11">
        <v>3655</v>
      </c>
    </row>
    <row r="909" spans="1:4" ht="24.95" customHeight="1" x14ac:dyDescent="0.15">
      <c r="A909" s="9" t="s">
        <v>44</v>
      </c>
      <c r="B909" s="11">
        <v>2</v>
      </c>
      <c r="C909" s="96">
        <v>22</v>
      </c>
      <c r="D909" s="11">
        <v>22</v>
      </c>
    </row>
    <row r="910" spans="1:4" ht="24.95" customHeight="1" x14ac:dyDescent="0.15">
      <c r="A910" s="9" t="s">
        <v>45</v>
      </c>
      <c r="B910" s="11"/>
      <c r="C910" s="96">
        <v>0</v>
      </c>
      <c r="D910" s="11">
        <v>0</v>
      </c>
    </row>
    <row r="911" spans="1:4" ht="24.95" customHeight="1" x14ac:dyDescent="0.15">
      <c r="A911" s="9" t="s">
        <v>736</v>
      </c>
      <c r="B911" s="11">
        <v>6446</v>
      </c>
      <c r="C911" s="96">
        <v>4936</v>
      </c>
      <c r="D911" s="11">
        <v>4785</v>
      </c>
    </row>
    <row r="912" spans="1:4" ht="24.95" customHeight="1" x14ac:dyDescent="0.15">
      <c r="A912" s="9" t="s">
        <v>737</v>
      </c>
      <c r="B912" s="11">
        <v>194</v>
      </c>
      <c r="C912" s="96">
        <v>7004</v>
      </c>
      <c r="D912" s="11">
        <v>7004</v>
      </c>
    </row>
    <row r="913" spans="1:4" ht="24.95" customHeight="1" x14ac:dyDescent="0.15">
      <c r="A913" s="9" t="s">
        <v>738</v>
      </c>
      <c r="B913" s="11"/>
      <c r="C913" s="96">
        <v>0</v>
      </c>
      <c r="D913" s="11">
        <v>0</v>
      </c>
    </row>
    <row r="914" spans="1:4" ht="24.95" customHeight="1" x14ac:dyDescent="0.15">
      <c r="A914" s="9" t="s">
        <v>739</v>
      </c>
      <c r="B914" s="11">
        <v>323</v>
      </c>
      <c r="C914" s="96">
        <v>3167</v>
      </c>
      <c r="D914" s="11">
        <v>3167</v>
      </c>
    </row>
    <row r="915" spans="1:4" ht="24.95" customHeight="1" x14ac:dyDescent="0.15">
      <c r="A915" s="9" t="s">
        <v>740</v>
      </c>
      <c r="B915" s="11"/>
      <c r="C915" s="96">
        <v>6</v>
      </c>
      <c r="D915" s="11">
        <v>6</v>
      </c>
    </row>
    <row r="916" spans="1:4" ht="24.95" customHeight="1" x14ac:dyDescent="0.15">
      <c r="A916" s="9" t="s">
        <v>741</v>
      </c>
      <c r="B916" s="11">
        <v>429</v>
      </c>
      <c r="C916" s="96">
        <v>1458</v>
      </c>
      <c r="D916" s="11">
        <v>1198</v>
      </c>
    </row>
    <row r="917" spans="1:4" ht="24.95" customHeight="1" x14ac:dyDescent="0.15">
      <c r="A917" s="9" t="s">
        <v>742</v>
      </c>
      <c r="B917" s="11">
        <v>12</v>
      </c>
      <c r="C917" s="96">
        <v>4432</v>
      </c>
      <c r="D917" s="11">
        <v>3943</v>
      </c>
    </row>
    <row r="918" spans="1:4" ht="24.95" customHeight="1" x14ac:dyDescent="0.15">
      <c r="A918" s="9" t="s">
        <v>743</v>
      </c>
      <c r="B918" s="11">
        <v>700</v>
      </c>
      <c r="C918" s="96">
        <v>700</v>
      </c>
      <c r="D918" s="11">
        <v>700</v>
      </c>
    </row>
    <row r="919" spans="1:4" ht="24.95" customHeight="1" x14ac:dyDescent="0.15">
      <c r="A919" s="9" t="s">
        <v>744</v>
      </c>
      <c r="B919" s="11"/>
      <c r="C919" s="96">
        <v>0</v>
      </c>
      <c r="D919" s="11">
        <v>0</v>
      </c>
    </row>
    <row r="920" spans="1:4" ht="24.95" customHeight="1" x14ac:dyDescent="0.15">
      <c r="A920" s="9" t="s">
        <v>745</v>
      </c>
      <c r="B920" s="11">
        <v>117</v>
      </c>
      <c r="C920" s="96">
        <v>226</v>
      </c>
      <c r="D920" s="11">
        <v>226</v>
      </c>
    </row>
    <row r="921" spans="1:4" ht="24.95" customHeight="1" x14ac:dyDescent="0.15">
      <c r="A921" s="9" t="s">
        <v>746</v>
      </c>
      <c r="B921" s="11"/>
      <c r="C921" s="96">
        <v>0</v>
      </c>
      <c r="D921" s="11">
        <v>0</v>
      </c>
    </row>
    <row r="922" spans="1:4" ht="24.95" customHeight="1" x14ac:dyDescent="0.15">
      <c r="A922" s="9" t="s">
        <v>747</v>
      </c>
      <c r="B922" s="11"/>
      <c r="C922" s="96">
        <v>0</v>
      </c>
      <c r="D922" s="11">
        <v>0</v>
      </c>
    </row>
    <row r="923" spans="1:4" ht="24.95" customHeight="1" x14ac:dyDescent="0.15">
      <c r="A923" s="9" t="s">
        <v>748</v>
      </c>
      <c r="B923" s="11">
        <v>9</v>
      </c>
      <c r="C923" s="96">
        <v>21</v>
      </c>
      <c r="D923" s="11">
        <v>21</v>
      </c>
    </row>
    <row r="924" spans="1:4" ht="24.95" customHeight="1" x14ac:dyDescent="0.15">
      <c r="A924" s="9" t="s">
        <v>749</v>
      </c>
      <c r="B924" s="11"/>
      <c r="C924" s="96">
        <v>0</v>
      </c>
      <c r="D924" s="11">
        <v>0</v>
      </c>
    </row>
    <row r="925" spans="1:4" ht="24.95" customHeight="1" x14ac:dyDescent="0.15">
      <c r="A925" s="9" t="s">
        <v>750</v>
      </c>
      <c r="B925" s="11"/>
      <c r="C925" s="96">
        <v>0</v>
      </c>
      <c r="D925" s="11">
        <v>0</v>
      </c>
    </row>
    <row r="926" spans="1:4" ht="24.95" customHeight="1" x14ac:dyDescent="0.15">
      <c r="A926" s="9" t="s">
        <v>751</v>
      </c>
      <c r="B926" s="11">
        <v>186</v>
      </c>
      <c r="C926" s="96">
        <v>300</v>
      </c>
      <c r="D926" s="11">
        <v>300</v>
      </c>
    </row>
    <row r="927" spans="1:4" ht="24.95" customHeight="1" x14ac:dyDescent="0.15">
      <c r="A927" s="9" t="s">
        <v>752</v>
      </c>
      <c r="B927" s="11"/>
      <c r="C927" s="96">
        <v>0</v>
      </c>
      <c r="D927" s="11">
        <v>0</v>
      </c>
    </row>
    <row r="928" spans="1:4" ht="24.95" customHeight="1" x14ac:dyDescent="0.15">
      <c r="A928" s="9" t="s">
        <v>753</v>
      </c>
      <c r="B928" s="11"/>
      <c r="C928" s="96">
        <v>0</v>
      </c>
      <c r="D928" s="11">
        <v>0</v>
      </c>
    </row>
    <row r="929" spans="1:4" ht="24.95" customHeight="1" x14ac:dyDescent="0.15">
      <c r="A929" s="9" t="s">
        <v>754</v>
      </c>
      <c r="B929" s="11"/>
      <c r="C929" s="96">
        <v>0</v>
      </c>
      <c r="D929" s="11">
        <v>0</v>
      </c>
    </row>
    <row r="930" spans="1:4" ht="24.95" customHeight="1" x14ac:dyDescent="0.15">
      <c r="A930" s="9" t="s">
        <v>755</v>
      </c>
      <c r="B930" s="11"/>
      <c r="C930" s="96">
        <v>0</v>
      </c>
      <c r="D930" s="11">
        <v>0</v>
      </c>
    </row>
    <row r="931" spans="1:4" ht="24.95" customHeight="1" x14ac:dyDescent="0.15">
      <c r="A931" s="9" t="s">
        <v>756</v>
      </c>
      <c r="B931" s="11"/>
      <c r="C931" s="96">
        <v>0</v>
      </c>
      <c r="D931" s="11">
        <v>0</v>
      </c>
    </row>
    <row r="932" spans="1:4" ht="24.95" customHeight="1" x14ac:dyDescent="0.15">
      <c r="A932" s="9" t="s">
        <v>757</v>
      </c>
      <c r="B932" s="11"/>
      <c r="C932" s="96">
        <v>0</v>
      </c>
      <c r="D932" s="11">
        <v>0</v>
      </c>
    </row>
    <row r="933" spans="1:4" ht="24.95" customHeight="1" x14ac:dyDescent="0.15">
      <c r="A933" s="9" t="s">
        <v>758</v>
      </c>
      <c r="B933" s="11">
        <v>587</v>
      </c>
      <c r="C933" s="96">
        <v>957</v>
      </c>
      <c r="D933" s="11">
        <v>957</v>
      </c>
    </row>
    <row r="934" spans="1:4" ht="24.95" customHeight="1" x14ac:dyDescent="0.15">
      <c r="A934" s="9" t="s">
        <v>759</v>
      </c>
      <c r="B934" s="11">
        <v>757</v>
      </c>
      <c r="C934" s="96">
        <v>5641</v>
      </c>
      <c r="D934" s="11">
        <v>5641</v>
      </c>
    </row>
    <row r="935" spans="1:4" ht="24.95" customHeight="1" x14ac:dyDescent="0.15">
      <c r="A935" s="8" t="s">
        <v>760</v>
      </c>
      <c r="B935" s="11">
        <v>10080</v>
      </c>
      <c r="C935" s="96">
        <v>31720</v>
      </c>
      <c r="D935" s="11">
        <v>31540</v>
      </c>
    </row>
    <row r="936" spans="1:4" ht="24.95" customHeight="1" x14ac:dyDescent="0.15">
      <c r="A936" s="9" t="s">
        <v>43</v>
      </c>
      <c r="B936" s="11">
        <v>1640</v>
      </c>
      <c r="C936" s="96">
        <v>1583</v>
      </c>
      <c r="D936" s="11">
        <v>1583</v>
      </c>
    </row>
    <row r="937" spans="1:4" ht="24.95" customHeight="1" x14ac:dyDescent="0.15">
      <c r="A937" s="9" t="s">
        <v>44</v>
      </c>
      <c r="B937" s="11"/>
      <c r="C937" s="96">
        <v>26</v>
      </c>
      <c r="D937" s="11">
        <v>26</v>
      </c>
    </row>
    <row r="938" spans="1:4" ht="24.95" customHeight="1" x14ac:dyDescent="0.15">
      <c r="A938" s="9" t="s">
        <v>45</v>
      </c>
      <c r="B938" s="11">
        <v>471</v>
      </c>
      <c r="C938" s="96">
        <v>147</v>
      </c>
      <c r="D938" s="11">
        <v>147</v>
      </c>
    </row>
    <row r="939" spans="1:4" ht="24.95" customHeight="1" x14ac:dyDescent="0.15">
      <c r="A939" s="9" t="s">
        <v>761</v>
      </c>
      <c r="B939" s="11"/>
      <c r="C939" s="96">
        <v>0</v>
      </c>
      <c r="D939" s="11">
        <v>0</v>
      </c>
    </row>
    <row r="940" spans="1:4" ht="24.95" customHeight="1" x14ac:dyDescent="0.15">
      <c r="A940" s="9" t="s">
        <v>762</v>
      </c>
      <c r="B940" s="11">
        <v>1</v>
      </c>
      <c r="C940" s="96">
        <v>2671</v>
      </c>
      <c r="D940" s="11">
        <v>2671</v>
      </c>
    </row>
    <row r="941" spans="1:4" ht="24.95" customHeight="1" x14ac:dyDescent="0.15">
      <c r="A941" s="9" t="s">
        <v>763</v>
      </c>
      <c r="B941" s="11">
        <v>590</v>
      </c>
      <c r="C941" s="96">
        <v>917</v>
      </c>
      <c r="D941" s="11">
        <v>917</v>
      </c>
    </row>
    <row r="942" spans="1:4" ht="24.95" customHeight="1" x14ac:dyDescent="0.15">
      <c r="A942" s="9" t="s">
        <v>764</v>
      </c>
      <c r="B942" s="11"/>
      <c r="C942" s="96">
        <v>0</v>
      </c>
      <c r="D942" s="11">
        <v>0</v>
      </c>
    </row>
    <row r="943" spans="1:4" ht="24.95" customHeight="1" x14ac:dyDescent="0.15">
      <c r="A943" s="9" t="s">
        <v>765</v>
      </c>
      <c r="B943" s="11"/>
      <c r="C943" s="96">
        <v>30</v>
      </c>
      <c r="D943" s="11">
        <v>30</v>
      </c>
    </row>
    <row r="944" spans="1:4" ht="24.95" customHeight="1" x14ac:dyDescent="0.15">
      <c r="A944" s="9" t="s">
        <v>766</v>
      </c>
      <c r="B944" s="11">
        <v>5</v>
      </c>
      <c r="C944" s="96">
        <v>4</v>
      </c>
      <c r="D944" s="11">
        <v>4</v>
      </c>
    </row>
    <row r="945" spans="1:4" ht="24.95" customHeight="1" x14ac:dyDescent="0.15">
      <c r="A945" s="9" t="s">
        <v>767</v>
      </c>
      <c r="B945" s="11">
        <v>560</v>
      </c>
      <c r="C945" s="96">
        <v>290</v>
      </c>
      <c r="D945" s="11">
        <v>290</v>
      </c>
    </row>
    <row r="946" spans="1:4" ht="24.95" customHeight="1" x14ac:dyDescent="0.15">
      <c r="A946" s="9" t="s">
        <v>768</v>
      </c>
      <c r="B946" s="11">
        <v>69</v>
      </c>
      <c r="C946" s="96">
        <v>93</v>
      </c>
      <c r="D946" s="11">
        <v>93</v>
      </c>
    </row>
    <row r="947" spans="1:4" ht="24.95" customHeight="1" x14ac:dyDescent="0.15">
      <c r="A947" s="9" t="s">
        <v>769</v>
      </c>
      <c r="B947" s="11"/>
      <c r="C947" s="96">
        <v>0</v>
      </c>
      <c r="D947" s="11">
        <v>0</v>
      </c>
    </row>
    <row r="948" spans="1:4" ht="24.95" customHeight="1" x14ac:dyDescent="0.15">
      <c r="A948" s="9" t="s">
        <v>770</v>
      </c>
      <c r="B948" s="11"/>
      <c r="C948" s="96">
        <v>0</v>
      </c>
      <c r="D948" s="11">
        <v>0</v>
      </c>
    </row>
    <row r="949" spans="1:4" ht="24.95" customHeight="1" x14ac:dyDescent="0.15">
      <c r="A949" s="9" t="s">
        <v>771</v>
      </c>
      <c r="B949" s="11">
        <v>187</v>
      </c>
      <c r="C949" s="96">
        <v>495</v>
      </c>
      <c r="D949" s="11">
        <v>495</v>
      </c>
    </row>
    <row r="950" spans="1:4" ht="24.95" customHeight="1" x14ac:dyDescent="0.15">
      <c r="A950" s="9" t="s">
        <v>772</v>
      </c>
      <c r="B950" s="11">
        <v>6</v>
      </c>
      <c r="C950" s="96">
        <v>140</v>
      </c>
      <c r="D950" s="11">
        <v>140</v>
      </c>
    </row>
    <row r="951" spans="1:4" ht="24.95" customHeight="1" x14ac:dyDescent="0.15">
      <c r="A951" s="9" t="s">
        <v>773</v>
      </c>
      <c r="B951" s="11">
        <v>105</v>
      </c>
      <c r="C951" s="96">
        <v>35</v>
      </c>
      <c r="D951" s="11">
        <v>35</v>
      </c>
    </row>
    <row r="952" spans="1:4" ht="24.95" customHeight="1" x14ac:dyDescent="0.15">
      <c r="A952" s="9" t="s">
        <v>774</v>
      </c>
      <c r="B952" s="11">
        <v>220</v>
      </c>
      <c r="C952" s="96">
        <v>585</v>
      </c>
      <c r="D952" s="11">
        <v>585</v>
      </c>
    </row>
    <row r="953" spans="1:4" ht="24.95" customHeight="1" x14ac:dyDescent="0.15">
      <c r="A953" s="9" t="s">
        <v>775</v>
      </c>
      <c r="B953" s="11"/>
      <c r="C953" s="96">
        <v>0</v>
      </c>
      <c r="D953" s="11">
        <v>0</v>
      </c>
    </row>
    <row r="954" spans="1:4" ht="24.95" customHeight="1" x14ac:dyDescent="0.15">
      <c r="A954" s="9" t="s">
        <v>776</v>
      </c>
      <c r="B954" s="11"/>
      <c r="C954" s="96">
        <v>0</v>
      </c>
      <c r="D954" s="11">
        <v>0</v>
      </c>
    </row>
    <row r="955" spans="1:4" ht="24.95" customHeight="1" x14ac:dyDescent="0.15">
      <c r="A955" s="9" t="s">
        <v>777</v>
      </c>
      <c r="B955" s="11"/>
      <c r="C955" s="96">
        <v>0</v>
      </c>
      <c r="D955" s="11">
        <v>0</v>
      </c>
    </row>
    <row r="956" spans="1:4" ht="24.95" customHeight="1" x14ac:dyDescent="0.15">
      <c r="A956" s="9" t="s">
        <v>778</v>
      </c>
      <c r="B956" s="11"/>
      <c r="C956" s="96">
        <v>0</v>
      </c>
      <c r="D956" s="11">
        <v>0</v>
      </c>
    </row>
    <row r="957" spans="1:4" ht="24.95" customHeight="1" x14ac:dyDescent="0.15">
      <c r="A957" s="9" t="s">
        <v>779</v>
      </c>
      <c r="B957" s="11"/>
      <c r="C957" s="96">
        <v>0</v>
      </c>
      <c r="D957" s="11">
        <v>0</v>
      </c>
    </row>
    <row r="958" spans="1:4" ht="24.95" customHeight="1" x14ac:dyDescent="0.15">
      <c r="A958" s="9" t="s">
        <v>752</v>
      </c>
      <c r="B958" s="11"/>
      <c r="C958" s="96">
        <v>0</v>
      </c>
      <c r="D958" s="11">
        <v>0</v>
      </c>
    </row>
    <row r="959" spans="1:4" ht="24.95" customHeight="1" x14ac:dyDescent="0.15">
      <c r="A959" s="9" t="s">
        <v>780</v>
      </c>
      <c r="B959" s="11">
        <v>35</v>
      </c>
      <c r="C959" s="96">
        <v>0</v>
      </c>
      <c r="D959" s="11">
        <v>0</v>
      </c>
    </row>
    <row r="960" spans="1:4" ht="24.95" customHeight="1" x14ac:dyDescent="0.15">
      <c r="A960" s="9" t="s">
        <v>781</v>
      </c>
      <c r="B960" s="11">
        <v>99</v>
      </c>
      <c r="C960" s="96">
        <v>335</v>
      </c>
      <c r="D960" s="11">
        <v>335</v>
      </c>
    </row>
    <row r="961" spans="1:4" ht="24.95" customHeight="1" x14ac:dyDescent="0.15">
      <c r="A961" s="9" t="s">
        <v>782</v>
      </c>
      <c r="B961" s="11">
        <v>6092</v>
      </c>
      <c r="C961" s="96">
        <v>24369</v>
      </c>
      <c r="D961" s="11">
        <v>24189</v>
      </c>
    </row>
    <row r="962" spans="1:4" ht="24.95" customHeight="1" x14ac:dyDescent="0.15">
      <c r="A962" s="8" t="s">
        <v>783</v>
      </c>
      <c r="B962" s="11">
        <v>0</v>
      </c>
      <c r="C962" s="96"/>
      <c r="D962" s="11">
        <v>0</v>
      </c>
    </row>
    <row r="963" spans="1:4" ht="24.95" customHeight="1" x14ac:dyDescent="0.15">
      <c r="A963" s="9" t="s">
        <v>43</v>
      </c>
      <c r="B963" s="11"/>
      <c r="C963" s="96"/>
      <c r="D963" s="11">
        <v>0</v>
      </c>
    </row>
    <row r="964" spans="1:4" ht="24.95" customHeight="1" x14ac:dyDescent="0.15">
      <c r="A964" s="9" t="s">
        <v>44</v>
      </c>
      <c r="B964" s="11"/>
      <c r="C964" s="96"/>
      <c r="D964" s="11">
        <v>0</v>
      </c>
    </row>
    <row r="965" spans="1:4" ht="24.95" customHeight="1" x14ac:dyDescent="0.15">
      <c r="A965" s="9" t="s">
        <v>45</v>
      </c>
      <c r="B965" s="11"/>
      <c r="C965" s="96"/>
      <c r="D965" s="11">
        <v>0</v>
      </c>
    </row>
    <row r="966" spans="1:4" ht="24.95" customHeight="1" x14ac:dyDescent="0.15">
      <c r="A966" s="9" t="s">
        <v>784</v>
      </c>
      <c r="B966" s="11"/>
      <c r="C966" s="96"/>
      <c r="D966" s="11">
        <v>0</v>
      </c>
    </row>
    <row r="967" spans="1:4" ht="24.95" customHeight="1" x14ac:dyDescent="0.15">
      <c r="A967" s="9" t="s">
        <v>785</v>
      </c>
      <c r="B967" s="11"/>
      <c r="C967" s="96"/>
      <c r="D967" s="11">
        <v>0</v>
      </c>
    </row>
    <row r="968" spans="1:4" ht="24.95" customHeight="1" x14ac:dyDescent="0.15">
      <c r="A968" s="9" t="s">
        <v>786</v>
      </c>
      <c r="B968" s="11"/>
      <c r="C968" s="96"/>
      <c r="D968" s="11">
        <v>0</v>
      </c>
    </row>
    <row r="969" spans="1:4" ht="24.95" customHeight="1" x14ac:dyDescent="0.15">
      <c r="A969" s="9" t="s">
        <v>787</v>
      </c>
      <c r="B969" s="11"/>
      <c r="C969" s="96"/>
      <c r="D969" s="11">
        <v>0</v>
      </c>
    </row>
    <row r="970" spans="1:4" ht="24.95" customHeight="1" x14ac:dyDescent="0.15">
      <c r="A970" s="9" t="s">
        <v>788</v>
      </c>
      <c r="B970" s="11"/>
      <c r="C970" s="96"/>
      <c r="D970" s="11">
        <v>0</v>
      </c>
    </row>
    <row r="971" spans="1:4" ht="24.95" customHeight="1" x14ac:dyDescent="0.15">
      <c r="A971" s="9" t="s">
        <v>789</v>
      </c>
      <c r="B971" s="11"/>
      <c r="C971" s="96"/>
      <c r="D971" s="11">
        <v>0</v>
      </c>
    </row>
    <row r="972" spans="1:4" ht="24.95" customHeight="1" x14ac:dyDescent="0.15">
      <c r="A972" s="9" t="s">
        <v>790</v>
      </c>
      <c r="B972" s="11"/>
      <c r="C972" s="96"/>
      <c r="D972" s="11">
        <v>0</v>
      </c>
    </row>
    <row r="973" spans="1:4" ht="24.95" customHeight="1" x14ac:dyDescent="0.15">
      <c r="A973" s="8" t="s">
        <v>791</v>
      </c>
      <c r="B973" s="11">
        <v>8725</v>
      </c>
      <c r="C973" s="96">
        <v>26943</v>
      </c>
      <c r="D973" s="11">
        <v>26943</v>
      </c>
    </row>
    <row r="974" spans="1:4" ht="24.95" customHeight="1" x14ac:dyDescent="0.15">
      <c r="A974" s="9" t="s">
        <v>43</v>
      </c>
      <c r="B974" s="11">
        <v>843</v>
      </c>
      <c r="C974" s="96">
        <v>860</v>
      </c>
      <c r="D974" s="11">
        <v>860</v>
      </c>
    </row>
    <row r="975" spans="1:4" ht="24.95" customHeight="1" x14ac:dyDescent="0.15">
      <c r="A975" s="9" t="s">
        <v>44</v>
      </c>
      <c r="B975" s="11">
        <v>53</v>
      </c>
      <c r="C975" s="96">
        <v>92</v>
      </c>
      <c r="D975" s="11">
        <v>92</v>
      </c>
    </row>
    <row r="976" spans="1:4" ht="24.95" customHeight="1" x14ac:dyDescent="0.15">
      <c r="A976" s="9" t="s">
        <v>45</v>
      </c>
      <c r="B976" s="11"/>
      <c r="C976" s="96">
        <v>131</v>
      </c>
      <c r="D976" s="11">
        <v>131</v>
      </c>
    </row>
    <row r="977" spans="1:4" ht="24.95" customHeight="1" x14ac:dyDescent="0.15">
      <c r="A977" s="9" t="s">
        <v>792</v>
      </c>
      <c r="B977" s="11">
        <v>1654</v>
      </c>
      <c r="C977" s="96">
        <v>12264</v>
      </c>
      <c r="D977" s="11">
        <v>12264</v>
      </c>
    </row>
    <row r="978" spans="1:4" ht="24.95" customHeight="1" x14ac:dyDescent="0.15">
      <c r="A978" s="9" t="s">
        <v>793</v>
      </c>
      <c r="B978" s="11">
        <v>1156</v>
      </c>
      <c r="C978" s="96">
        <v>851</v>
      </c>
      <c r="D978" s="11">
        <v>851</v>
      </c>
    </row>
    <row r="979" spans="1:4" ht="24.95" customHeight="1" x14ac:dyDescent="0.15">
      <c r="A979" s="9" t="s">
        <v>794</v>
      </c>
      <c r="B979" s="11">
        <v>420</v>
      </c>
      <c r="C979" s="96">
        <v>661</v>
      </c>
      <c r="D979" s="11">
        <v>661</v>
      </c>
    </row>
    <row r="980" spans="1:4" ht="24.95" customHeight="1" x14ac:dyDescent="0.15">
      <c r="A980" s="9" t="s">
        <v>795</v>
      </c>
      <c r="B980" s="11">
        <v>125</v>
      </c>
      <c r="C980" s="96">
        <v>1043</v>
      </c>
      <c r="D980" s="11">
        <v>1043</v>
      </c>
    </row>
    <row r="981" spans="1:4" ht="24.95" customHeight="1" x14ac:dyDescent="0.15">
      <c r="A981" s="9" t="s">
        <v>796</v>
      </c>
      <c r="B981" s="11"/>
      <c r="C981" s="96">
        <v>0</v>
      </c>
      <c r="D981" s="11">
        <v>0</v>
      </c>
    </row>
    <row r="982" spans="1:4" ht="24.95" customHeight="1" x14ac:dyDescent="0.15">
      <c r="A982" s="9" t="s">
        <v>797</v>
      </c>
      <c r="B982" s="11">
        <v>33</v>
      </c>
      <c r="C982" s="96">
        <v>49</v>
      </c>
      <c r="D982" s="11">
        <v>49</v>
      </c>
    </row>
    <row r="983" spans="1:4" ht="24.95" customHeight="1" x14ac:dyDescent="0.15">
      <c r="A983" s="9" t="s">
        <v>798</v>
      </c>
      <c r="B983" s="11">
        <v>4441</v>
      </c>
      <c r="C983" s="96">
        <v>10992</v>
      </c>
      <c r="D983" s="11">
        <v>10992</v>
      </c>
    </row>
    <row r="984" spans="1:4" ht="24.95" customHeight="1" x14ac:dyDescent="0.15">
      <c r="A984" s="8" t="s">
        <v>799</v>
      </c>
      <c r="B984" s="11">
        <v>3140</v>
      </c>
      <c r="C984" s="96">
        <v>6434</v>
      </c>
      <c r="D984" s="11">
        <v>6434</v>
      </c>
    </row>
    <row r="985" spans="1:4" ht="24.95" customHeight="1" x14ac:dyDescent="0.15">
      <c r="A985" s="9" t="s">
        <v>372</v>
      </c>
      <c r="B985" s="11">
        <v>70</v>
      </c>
      <c r="C985" s="96">
        <v>0</v>
      </c>
      <c r="D985" s="11">
        <v>0</v>
      </c>
    </row>
    <row r="986" spans="1:4" ht="24.95" customHeight="1" x14ac:dyDescent="0.15">
      <c r="A986" s="9" t="s">
        <v>800</v>
      </c>
      <c r="B986" s="11">
        <v>1532</v>
      </c>
      <c r="C986" s="96">
        <v>2069</v>
      </c>
      <c r="D986" s="11">
        <v>2069</v>
      </c>
    </row>
    <row r="987" spans="1:4" ht="24.95" customHeight="1" x14ac:dyDescent="0.15">
      <c r="A987" s="9" t="s">
        <v>801</v>
      </c>
      <c r="B987" s="11">
        <v>1416</v>
      </c>
      <c r="C987" s="96">
        <v>4356</v>
      </c>
      <c r="D987" s="11">
        <v>4356</v>
      </c>
    </row>
    <row r="988" spans="1:4" ht="24.95" customHeight="1" x14ac:dyDescent="0.15">
      <c r="A988" s="9" t="s">
        <v>802</v>
      </c>
      <c r="B988" s="11"/>
      <c r="C988" s="96">
        <v>0</v>
      </c>
      <c r="D988" s="11">
        <v>0</v>
      </c>
    </row>
    <row r="989" spans="1:4" ht="24.95" customHeight="1" x14ac:dyDescent="0.15">
      <c r="A989" s="9" t="s">
        <v>803</v>
      </c>
      <c r="B989" s="11">
        <v>122</v>
      </c>
      <c r="C989" s="96">
        <v>9</v>
      </c>
      <c r="D989" s="11">
        <v>9</v>
      </c>
    </row>
    <row r="990" spans="1:4" ht="24.95" customHeight="1" x14ac:dyDescent="0.15">
      <c r="A990" s="8" t="s">
        <v>804</v>
      </c>
      <c r="B990" s="11">
        <v>6184</v>
      </c>
      <c r="C990" s="96">
        <v>10560</v>
      </c>
      <c r="D990" s="11">
        <v>10560</v>
      </c>
    </row>
    <row r="991" spans="1:4" ht="24.95" customHeight="1" x14ac:dyDescent="0.15">
      <c r="A991" s="9" t="s">
        <v>805</v>
      </c>
      <c r="B991" s="11">
        <v>1425</v>
      </c>
      <c r="C991" s="96">
        <v>1795</v>
      </c>
      <c r="D991" s="11">
        <v>1795</v>
      </c>
    </row>
    <row r="992" spans="1:4" ht="24.95" customHeight="1" x14ac:dyDescent="0.15">
      <c r="A992" s="9" t="s">
        <v>806</v>
      </c>
      <c r="B992" s="11"/>
      <c r="C992" s="96">
        <v>0</v>
      </c>
      <c r="D992" s="11">
        <v>0</v>
      </c>
    </row>
    <row r="993" spans="1:4" ht="24.95" customHeight="1" x14ac:dyDescent="0.15">
      <c r="A993" s="9" t="s">
        <v>807</v>
      </c>
      <c r="B993" s="11">
        <v>3967</v>
      </c>
      <c r="C993" s="96">
        <v>6957</v>
      </c>
      <c r="D993" s="11">
        <v>6957</v>
      </c>
    </row>
    <row r="994" spans="1:4" ht="24.95" customHeight="1" x14ac:dyDescent="0.15">
      <c r="A994" s="9" t="s">
        <v>808</v>
      </c>
      <c r="B994" s="11">
        <v>670</v>
      </c>
      <c r="C994" s="96">
        <v>1200</v>
      </c>
      <c r="D994" s="11">
        <v>1200</v>
      </c>
    </row>
    <row r="995" spans="1:4" ht="24.95" customHeight="1" x14ac:dyDescent="0.15">
      <c r="A995" s="9" t="s">
        <v>809</v>
      </c>
      <c r="B995" s="11">
        <v>100</v>
      </c>
      <c r="C995" s="96">
        <v>300</v>
      </c>
      <c r="D995" s="11">
        <v>300</v>
      </c>
    </row>
    <row r="996" spans="1:4" ht="24.95" customHeight="1" x14ac:dyDescent="0.15">
      <c r="A996" s="9" t="s">
        <v>810</v>
      </c>
      <c r="B996" s="11">
        <v>22</v>
      </c>
      <c r="C996" s="96">
        <v>308</v>
      </c>
      <c r="D996" s="11">
        <v>308</v>
      </c>
    </row>
    <row r="997" spans="1:4" ht="24.95" customHeight="1" x14ac:dyDescent="0.15">
      <c r="A997" s="8" t="s">
        <v>811</v>
      </c>
      <c r="B997" s="11">
        <v>3971</v>
      </c>
      <c r="C997" s="96">
        <v>3375</v>
      </c>
      <c r="D997" s="11">
        <v>3024</v>
      </c>
    </row>
    <row r="998" spans="1:4" ht="24.95" customHeight="1" x14ac:dyDescent="0.15">
      <c r="A998" s="9" t="s">
        <v>812</v>
      </c>
      <c r="B998" s="11"/>
      <c r="C998" s="96">
        <v>0</v>
      </c>
      <c r="D998" s="11">
        <v>0</v>
      </c>
    </row>
    <row r="999" spans="1:4" ht="24.95" customHeight="1" x14ac:dyDescent="0.15">
      <c r="A999" s="9" t="s">
        <v>813</v>
      </c>
      <c r="B999" s="11">
        <v>154</v>
      </c>
      <c r="C999" s="96">
        <v>682</v>
      </c>
      <c r="D999" s="11">
        <v>682</v>
      </c>
    </row>
    <row r="1000" spans="1:4" ht="24.95" customHeight="1" x14ac:dyDescent="0.15">
      <c r="A1000" s="9" t="s">
        <v>814</v>
      </c>
      <c r="B1000" s="11">
        <v>1815</v>
      </c>
      <c r="C1000" s="96">
        <v>2098</v>
      </c>
      <c r="D1000" s="11">
        <v>2098</v>
      </c>
    </row>
    <row r="1001" spans="1:4" ht="24.95" customHeight="1" x14ac:dyDescent="0.15">
      <c r="A1001" s="9" t="s">
        <v>815</v>
      </c>
      <c r="B1001" s="11">
        <v>1485</v>
      </c>
      <c r="C1001" s="96">
        <v>276</v>
      </c>
      <c r="D1001" s="11">
        <v>-75</v>
      </c>
    </row>
    <row r="1002" spans="1:4" ht="24.95" customHeight="1" x14ac:dyDescent="0.15">
      <c r="A1002" s="9" t="s">
        <v>816</v>
      </c>
      <c r="B1002" s="11"/>
      <c r="C1002" s="96">
        <v>0</v>
      </c>
      <c r="D1002" s="11">
        <v>0</v>
      </c>
    </row>
    <row r="1003" spans="1:4" ht="24.95" customHeight="1" x14ac:dyDescent="0.15">
      <c r="A1003" s="9" t="s">
        <v>817</v>
      </c>
      <c r="B1003" s="11">
        <v>517</v>
      </c>
      <c r="C1003" s="96">
        <v>319</v>
      </c>
      <c r="D1003" s="11">
        <v>319</v>
      </c>
    </row>
    <row r="1004" spans="1:4" ht="24.95" customHeight="1" x14ac:dyDescent="0.15">
      <c r="A1004" s="8" t="s">
        <v>818</v>
      </c>
      <c r="B1004" s="11">
        <v>0</v>
      </c>
      <c r="C1004" s="96"/>
      <c r="D1004" s="11">
        <v>0</v>
      </c>
    </row>
    <row r="1005" spans="1:4" ht="24.95" customHeight="1" x14ac:dyDescent="0.15">
      <c r="A1005" s="9" t="s">
        <v>819</v>
      </c>
      <c r="B1005" s="11"/>
      <c r="C1005" s="96"/>
      <c r="D1005" s="11">
        <v>0</v>
      </c>
    </row>
    <row r="1006" spans="1:4" ht="24.95" customHeight="1" x14ac:dyDescent="0.15">
      <c r="A1006" s="9" t="s">
        <v>820</v>
      </c>
      <c r="B1006" s="11"/>
      <c r="C1006" s="96"/>
      <c r="D1006" s="11">
        <v>0</v>
      </c>
    </row>
    <row r="1007" spans="1:4" ht="24.95" customHeight="1" x14ac:dyDescent="0.15">
      <c r="A1007" s="9" t="s">
        <v>821</v>
      </c>
      <c r="B1007" s="11"/>
      <c r="C1007" s="96"/>
      <c r="D1007" s="11">
        <v>0</v>
      </c>
    </row>
    <row r="1008" spans="1:4" ht="24.95" customHeight="1" x14ac:dyDescent="0.15">
      <c r="A1008" s="8" t="s">
        <v>822</v>
      </c>
      <c r="B1008" s="11">
        <v>1862</v>
      </c>
      <c r="C1008" s="96">
        <v>4943</v>
      </c>
      <c r="D1008" s="11">
        <v>4943</v>
      </c>
    </row>
    <row r="1009" spans="1:4" ht="24.95" customHeight="1" x14ac:dyDescent="0.15">
      <c r="A1009" s="9" t="s">
        <v>823</v>
      </c>
      <c r="B1009" s="11"/>
      <c r="C1009" s="96">
        <v>0</v>
      </c>
      <c r="D1009" s="11">
        <v>0</v>
      </c>
    </row>
    <row r="1010" spans="1:4" ht="24.95" customHeight="1" x14ac:dyDescent="0.15">
      <c r="A1010" s="9" t="s">
        <v>824</v>
      </c>
      <c r="B1010" s="11">
        <v>1862</v>
      </c>
      <c r="C1010" s="96">
        <v>4943</v>
      </c>
      <c r="D1010" s="11">
        <v>4943</v>
      </c>
    </row>
    <row r="1011" spans="1:4" ht="24.95" customHeight="1" x14ac:dyDescent="0.15">
      <c r="A1011" s="8" t="s">
        <v>825</v>
      </c>
      <c r="B1011" s="11">
        <v>25947</v>
      </c>
      <c r="C1011" s="96">
        <v>46749</v>
      </c>
      <c r="D1011" s="11">
        <v>46744</v>
      </c>
    </row>
    <row r="1012" spans="1:4" ht="24.95" customHeight="1" x14ac:dyDescent="0.15">
      <c r="A1012" s="8" t="s">
        <v>826</v>
      </c>
      <c r="B1012" s="11">
        <v>25915</v>
      </c>
      <c r="C1012" s="96">
        <v>29432</v>
      </c>
      <c r="D1012" s="11">
        <v>29427</v>
      </c>
    </row>
    <row r="1013" spans="1:4" ht="24.95" customHeight="1" x14ac:dyDescent="0.15">
      <c r="A1013" s="9" t="s">
        <v>43</v>
      </c>
      <c r="B1013" s="11">
        <v>5063</v>
      </c>
      <c r="C1013" s="96">
        <v>4803</v>
      </c>
      <c r="D1013" s="11">
        <v>4803</v>
      </c>
    </row>
    <row r="1014" spans="1:4" ht="24.95" customHeight="1" x14ac:dyDescent="0.15">
      <c r="A1014" s="9" t="s">
        <v>44</v>
      </c>
      <c r="B1014" s="11">
        <v>195</v>
      </c>
      <c r="C1014" s="96">
        <v>252</v>
      </c>
      <c r="D1014" s="11">
        <v>252</v>
      </c>
    </row>
    <row r="1015" spans="1:4" ht="24.95" customHeight="1" x14ac:dyDescent="0.15">
      <c r="A1015" s="9" t="s">
        <v>45</v>
      </c>
      <c r="B1015" s="11">
        <v>185</v>
      </c>
      <c r="C1015" s="96">
        <v>174</v>
      </c>
      <c r="D1015" s="11">
        <v>174</v>
      </c>
    </row>
    <row r="1016" spans="1:4" ht="24.95" customHeight="1" x14ac:dyDescent="0.15">
      <c r="A1016" s="9" t="s">
        <v>827</v>
      </c>
      <c r="B1016" s="11">
        <v>600</v>
      </c>
      <c r="C1016" s="96">
        <v>1033</v>
      </c>
      <c r="D1016" s="11">
        <v>1033</v>
      </c>
    </row>
    <row r="1017" spans="1:4" ht="24.95" customHeight="1" x14ac:dyDescent="0.15">
      <c r="A1017" s="9" t="s">
        <v>828</v>
      </c>
      <c r="B1017" s="11">
        <v>14353</v>
      </c>
      <c r="C1017" s="96">
        <v>1558</v>
      </c>
      <c r="D1017" s="11">
        <v>1558</v>
      </c>
    </row>
    <row r="1018" spans="1:4" ht="24.95" customHeight="1" x14ac:dyDescent="0.15">
      <c r="A1018" s="9" t="s">
        <v>829</v>
      </c>
      <c r="B1018" s="11"/>
      <c r="C1018" s="96">
        <v>0</v>
      </c>
      <c r="D1018" s="11">
        <v>0</v>
      </c>
    </row>
    <row r="1019" spans="1:4" ht="24.95" customHeight="1" x14ac:dyDescent="0.15">
      <c r="A1019" s="9" t="s">
        <v>830</v>
      </c>
      <c r="B1019" s="11">
        <v>4070</v>
      </c>
      <c r="C1019" s="96">
        <v>70</v>
      </c>
      <c r="D1019" s="11">
        <v>70</v>
      </c>
    </row>
    <row r="1020" spans="1:4" ht="24.95" customHeight="1" x14ac:dyDescent="0.15">
      <c r="A1020" s="9" t="s">
        <v>831</v>
      </c>
      <c r="B1020" s="11"/>
      <c r="C1020" s="96">
        <v>0</v>
      </c>
      <c r="D1020" s="11">
        <v>0</v>
      </c>
    </row>
    <row r="1021" spans="1:4" ht="24.95" customHeight="1" x14ac:dyDescent="0.15">
      <c r="A1021" s="9" t="s">
        <v>832</v>
      </c>
      <c r="B1021" s="11">
        <v>940</v>
      </c>
      <c r="C1021" s="96">
        <v>14470</v>
      </c>
      <c r="D1021" s="11">
        <v>14470</v>
      </c>
    </row>
    <row r="1022" spans="1:4" ht="24.95" customHeight="1" x14ac:dyDescent="0.15">
      <c r="A1022" s="9" t="s">
        <v>833</v>
      </c>
      <c r="B1022" s="11"/>
      <c r="C1022" s="96">
        <v>0</v>
      </c>
      <c r="D1022" s="11">
        <v>0</v>
      </c>
    </row>
    <row r="1023" spans="1:4" ht="24.95" customHeight="1" x14ac:dyDescent="0.15">
      <c r="A1023" s="9" t="s">
        <v>834</v>
      </c>
      <c r="B1023" s="11"/>
      <c r="C1023" s="96">
        <v>0</v>
      </c>
      <c r="D1023" s="11">
        <v>0</v>
      </c>
    </row>
    <row r="1024" spans="1:4" ht="24.95" customHeight="1" x14ac:dyDescent="0.15">
      <c r="A1024" s="9" t="s">
        <v>835</v>
      </c>
      <c r="B1024" s="11"/>
      <c r="C1024" s="96">
        <v>0</v>
      </c>
      <c r="D1024" s="11">
        <v>0</v>
      </c>
    </row>
    <row r="1025" spans="1:4" ht="24.95" customHeight="1" x14ac:dyDescent="0.15">
      <c r="A1025" s="9" t="s">
        <v>836</v>
      </c>
      <c r="B1025" s="11"/>
      <c r="C1025" s="96">
        <v>1</v>
      </c>
      <c r="D1025" s="11">
        <v>1</v>
      </c>
    </row>
    <row r="1026" spans="1:4" ht="24.95" customHeight="1" x14ac:dyDescent="0.15">
      <c r="A1026" s="9" t="s">
        <v>837</v>
      </c>
      <c r="B1026" s="11"/>
      <c r="C1026" s="96">
        <v>0</v>
      </c>
      <c r="D1026" s="11">
        <v>0</v>
      </c>
    </row>
    <row r="1027" spans="1:4" ht="24.95" customHeight="1" x14ac:dyDescent="0.15">
      <c r="A1027" s="9" t="s">
        <v>838</v>
      </c>
      <c r="B1027" s="11"/>
      <c r="C1027" s="96">
        <v>0</v>
      </c>
      <c r="D1027" s="11">
        <v>0</v>
      </c>
    </row>
    <row r="1028" spans="1:4" ht="24.95" customHeight="1" x14ac:dyDescent="0.15">
      <c r="A1028" s="9" t="s">
        <v>839</v>
      </c>
      <c r="B1028" s="11"/>
      <c r="C1028" s="96">
        <v>0</v>
      </c>
      <c r="D1028" s="11">
        <v>0</v>
      </c>
    </row>
    <row r="1029" spans="1:4" ht="24.95" customHeight="1" x14ac:dyDescent="0.15">
      <c r="A1029" s="9" t="s">
        <v>840</v>
      </c>
      <c r="B1029" s="11">
        <v>60</v>
      </c>
      <c r="C1029" s="96">
        <v>350</v>
      </c>
      <c r="D1029" s="11">
        <v>350</v>
      </c>
    </row>
    <row r="1030" spans="1:4" ht="24.95" customHeight="1" x14ac:dyDescent="0.15">
      <c r="A1030" s="9" t="s">
        <v>841</v>
      </c>
      <c r="B1030" s="11"/>
      <c r="C1030" s="96">
        <v>0</v>
      </c>
      <c r="D1030" s="11">
        <v>0</v>
      </c>
    </row>
    <row r="1031" spans="1:4" ht="24.95" customHeight="1" x14ac:dyDescent="0.15">
      <c r="A1031" s="9" t="s">
        <v>842</v>
      </c>
      <c r="B1031" s="11"/>
      <c r="C1031" s="96">
        <v>0</v>
      </c>
      <c r="D1031" s="11">
        <v>0</v>
      </c>
    </row>
    <row r="1032" spans="1:4" ht="24.95" customHeight="1" x14ac:dyDescent="0.15">
      <c r="A1032" s="9" t="s">
        <v>843</v>
      </c>
      <c r="B1032" s="11"/>
      <c r="C1032" s="96">
        <v>0</v>
      </c>
      <c r="D1032" s="11">
        <v>0</v>
      </c>
    </row>
    <row r="1033" spans="1:4" ht="24.95" customHeight="1" x14ac:dyDescent="0.15">
      <c r="A1033" s="9" t="s">
        <v>844</v>
      </c>
      <c r="B1033" s="11"/>
      <c r="C1033" s="96">
        <v>6266</v>
      </c>
      <c r="D1033" s="11">
        <v>6266</v>
      </c>
    </row>
    <row r="1034" spans="1:4" ht="24.95" customHeight="1" x14ac:dyDescent="0.15">
      <c r="A1034" s="9" t="s">
        <v>845</v>
      </c>
      <c r="B1034" s="11">
        <v>449</v>
      </c>
      <c r="C1034" s="96">
        <v>455</v>
      </c>
      <c r="D1034" s="11">
        <v>450</v>
      </c>
    </row>
    <row r="1035" spans="1:4" ht="24.95" customHeight="1" x14ac:dyDescent="0.15">
      <c r="A1035" s="8" t="s">
        <v>846</v>
      </c>
      <c r="B1035" s="11">
        <v>0</v>
      </c>
      <c r="C1035" s="96">
        <v>0</v>
      </c>
      <c r="D1035" s="11">
        <v>0</v>
      </c>
    </row>
    <row r="1036" spans="1:4" ht="24.95" customHeight="1" x14ac:dyDescent="0.15">
      <c r="A1036" s="9" t="s">
        <v>43</v>
      </c>
      <c r="B1036" s="11"/>
      <c r="C1036" s="96">
        <v>0</v>
      </c>
      <c r="D1036" s="11">
        <v>0</v>
      </c>
    </row>
    <row r="1037" spans="1:4" ht="24.95" customHeight="1" x14ac:dyDescent="0.15">
      <c r="A1037" s="9" t="s">
        <v>44</v>
      </c>
      <c r="B1037" s="11"/>
      <c r="C1037" s="96">
        <v>0</v>
      </c>
      <c r="D1037" s="11">
        <v>0</v>
      </c>
    </row>
    <row r="1038" spans="1:4" ht="24.95" customHeight="1" x14ac:dyDescent="0.15">
      <c r="A1038" s="9" t="s">
        <v>45</v>
      </c>
      <c r="B1038" s="11"/>
      <c r="C1038" s="96">
        <v>0</v>
      </c>
      <c r="D1038" s="11">
        <v>0</v>
      </c>
    </row>
    <row r="1039" spans="1:4" ht="24.95" customHeight="1" x14ac:dyDescent="0.15">
      <c r="A1039" s="9" t="s">
        <v>847</v>
      </c>
      <c r="B1039" s="11"/>
      <c r="C1039" s="96">
        <v>0</v>
      </c>
      <c r="D1039" s="11">
        <v>0</v>
      </c>
    </row>
    <row r="1040" spans="1:4" ht="24.95" customHeight="1" x14ac:dyDescent="0.15">
      <c r="A1040" s="9" t="s">
        <v>848</v>
      </c>
      <c r="B1040" s="11"/>
      <c r="C1040" s="96">
        <v>0</v>
      </c>
      <c r="D1040" s="11">
        <v>0</v>
      </c>
    </row>
    <row r="1041" spans="1:4" ht="24.95" customHeight="1" x14ac:dyDescent="0.15">
      <c r="A1041" s="9" t="s">
        <v>849</v>
      </c>
      <c r="B1041" s="11"/>
      <c r="C1041" s="96">
        <v>0</v>
      </c>
      <c r="D1041" s="11">
        <v>0</v>
      </c>
    </row>
    <row r="1042" spans="1:4" ht="24.95" customHeight="1" x14ac:dyDescent="0.15">
      <c r="A1042" s="9" t="s">
        <v>850</v>
      </c>
      <c r="B1042" s="11"/>
      <c r="C1042" s="96">
        <v>0</v>
      </c>
      <c r="D1042" s="11">
        <v>0</v>
      </c>
    </row>
    <row r="1043" spans="1:4" ht="24.95" customHeight="1" x14ac:dyDescent="0.15">
      <c r="A1043" s="9" t="s">
        <v>851</v>
      </c>
      <c r="B1043" s="11"/>
      <c r="C1043" s="96">
        <v>0</v>
      </c>
      <c r="D1043" s="11">
        <v>0</v>
      </c>
    </row>
    <row r="1044" spans="1:4" ht="24.95" customHeight="1" x14ac:dyDescent="0.15">
      <c r="A1044" s="9" t="s">
        <v>852</v>
      </c>
      <c r="B1044" s="11"/>
      <c r="C1044" s="96">
        <v>0</v>
      </c>
      <c r="D1044" s="11">
        <v>0</v>
      </c>
    </row>
    <row r="1045" spans="1:4" ht="24.95" customHeight="1" x14ac:dyDescent="0.15">
      <c r="A1045" s="8" t="s">
        <v>853</v>
      </c>
      <c r="B1045" s="11">
        <v>0</v>
      </c>
      <c r="C1045" s="96">
        <v>162</v>
      </c>
      <c r="D1045" s="11">
        <v>162</v>
      </c>
    </row>
    <row r="1046" spans="1:4" ht="24.95" customHeight="1" x14ac:dyDescent="0.15">
      <c r="A1046" s="9" t="s">
        <v>43</v>
      </c>
      <c r="B1046" s="11"/>
      <c r="C1046" s="96">
        <v>0</v>
      </c>
      <c r="D1046" s="11">
        <v>0</v>
      </c>
    </row>
    <row r="1047" spans="1:4" ht="24.95" customHeight="1" x14ac:dyDescent="0.15">
      <c r="A1047" s="9" t="s">
        <v>44</v>
      </c>
      <c r="B1047" s="11"/>
      <c r="C1047" s="96">
        <v>0</v>
      </c>
      <c r="D1047" s="11">
        <v>0</v>
      </c>
    </row>
    <row r="1048" spans="1:4" ht="24.95" customHeight="1" x14ac:dyDescent="0.15">
      <c r="A1048" s="9" t="s">
        <v>45</v>
      </c>
      <c r="B1048" s="11"/>
      <c r="C1048" s="96">
        <v>0</v>
      </c>
      <c r="D1048" s="11">
        <v>0</v>
      </c>
    </row>
    <row r="1049" spans="1:4" ht="24.95" customHeight="1" x14ac:dyDescent="0.15">
      <c r="A1049" s="9" t="s">
        <v>854</v>
      </c>
      <c r="B1049" s="11"/>
      <c r="C1049" s="96">
        <v>0</v>
      </c>
      <c r="D1049" s="11">
        <v>0</v>
      </c>
    </row>
    <row r="1050" spans="1:4" ht="24.95" customHeight="1" x14ac:dyDescent="0.15">
      <c r="A1050" s="9" t="s">
        <v>855</v>
      </c>
      <c r="B1050" s="11"/>
      <c r="C1050" s="96">
        <v>0</v>
      </c>
      <c r="D1050" s="11">
        <v>0</v>
      </c>
    </row>
    <row r="1051" spans="1:4" ht="24.95" customHeight="1" x14ac:dyDescent="0.15">
      <c r="A1051" s="9" t="s">
        <v>856</v>
      </c>
      <c r="B1051" s="11"/>
      <c r="C1051" s="96">
        <v>0</v>
      </c>
      <c r="D1051" s="11">
        <v>0</v>
      </c>
    </row>
    <row r="1052" spans="1:4" ht="24.95" customHeight="1" x14ac:dyDescent="0.15">
      <c r="A1052" s="9" t="s">
        <v>857</v>
      </c>
      <c r="B1052" s="11"/>
      <c r="C1052" s="96">
        <v>0</v>
      </c>
      <c r="D1052" s="11">
        <v>0</v>
      </c>
    </row>
    <row r="1053" spans="1:4" ht="24.95" customHeight="1" x14ac:dyDescent="0.15">
      <c r="A1053" s="9" t="s">
        <v>858</v>
      </c>
      <c r="B1053" s="11"/>
      <c r="C1053" s="96">
        <v>0</v>
      </c>
      <c r="D1053" s="11">
        <v>0</v>
      </c>
    </row>
    <row r="1054" spans="1:4" ht="24.95" customHeight="1" x14ac:dyDescent="0.15">
      <c r="A1054" s="9" t="s">
        <v>859</v>
      </c>
      <c r="B1054" s="11"/>
      <c r="C1054" s="96">
        <v>162</v>
      </c>
      <c r="D1054" s="11">
        <v>162</v>
      </c>
    </row>
    <row r="1055" spans="1:4" ht="24.95" customHeight="1" x14ac:dyDescent="0.15">
      <c r="A1055" s="8" t="s">
        <v>860</v>
      </c>
      <c r="B1055" s="11">
        <v>0</v>
      </c>
      <c r="C1055" s="96">
        <v>9823</v>
      </c>
      <c r="D1055" s="11">
        <v>9823</v>
      </c>
    </row>
    <row r="1056" spans="1:4" ht="24.95" customHeight="1" x14ac:dyDescent="0.15">
      <c r="A1056" s="9" t="s">
        <v>861</v>
      </c>
      <c r="B1056" s="11"/>
      <c r="C1056" s="96">
        <v>5087</v>
      </c>
      <c r="D1056" s="11">
        <v>5087</v>
      </c>
    </row>
    <row r="1057" spans="1:4" ht="24.95" customHeight="1" x14ac:dyDescent="0.15">
      <c r="A1057" s="9" t="s">
        <v>862</v>
      </c>
      <c r="B1057" s="11"/>
      <c r="C1057" s="96">
        <v>445</v>
      </c>
      <c r="D1057" s="11">
        <v>445</v>
      </c>
    </row>
    <row r="1058" spans="1:4" ht="24.95" customHeight="1" x14ac:dyDescent="0.15">
      <c r="A1058" s="9" t="s">
        <v>863</v>
      </c>
      <c r="B1058" s="11"/>
      <c r="C1058" s="96">
        <v>3339</v>
      </c>
      <c r="D1058" s="11">
        <v>3339</v>
      </c>
    </row>
    <row r="1059" spans="1:4" ht="24.95" customHeight="1" x14ac:dyDescent="0.15">
      <c r="A1059" s="9" t="s">
        <v>864</v>
      </c>
      <c r="B1059" s="11"/>
      <c r="C1059" s="96">
        <v>952</v>
      </c>
      <c r="D1059" s="11">
        <v>952</v>
      </c>
    </row>
    <row r="1060" spans="1:4" ht="24.95" customHeight="1" x14ac:dyDescent="0.15">
      <c r="A1060" s="8" t="s">
        <v>865</v>
      </c>
      <c r="B1060" s="11">
        <v>21</v>
      </c>
      <c r="C1060" s="96">
        <v>31</v>
      </c>
      <c r="D1060" s="11">
        <v>31</v>
      </c>
    </row>
    <row r="1061" spans="1:4" ht="24.95" customHeight="1" x14ac:dyDescent="0.15">
      <c r="A1061" s="9" t="s">
        <v>43</v>
      </c>
      <c r="B1061" s="11"/>
      <c r="C1061" s="96">
        <v>0</v>
      </c>
      <c r="D1061" s="11">
        <v>0</v>
      </c>
    </row>
    <row r="1062" spans="1:4" ht="24.95" customHeight="1" x14ac:dyDescent="0.15">
      <c r="A1062" s="9" t="s">
        <v>44</v>
      </c>
      <c r="B1062" s="11">
        <v>21</v>
      </c>
      <c r="C1062" s="96">
        <v>19</v>
      </c>
      <c r="D1062" s="11">
        <v>19</v>
      </c>
    </row>
    <row r="1063" spans="1:4" ht="24.95" customHeight="1" x14ac:dyDescent="0.15">
      <c r="A1063" s="9" t="s">
        <v>45</v>
      </c>
      <c r="B1063" s="11"/>
      <c r="C1063" s="96">
        <v>0</v>
      </c>
      <c r="D1063" s="11">
        <v>0</v>
      </c>
    </row>
    <row r="1064" spans="1:4" ht="24.95" customHeight="1" x14ac:dyDescent="0.15">
      <c r="A1064" s="9" t="s">
        <v>851</v>
      </c>
      <c r="B1064" s="11"/>
      <c r="C1064" s="96">
        <v>0</v>
      </c>
      <c r="D1064" s="11">
        <v>0</v>
      </c>
    </row>
    <row r="1065" spans="1:4" ht="24.95" customHeight="1" x14ac:dyDescent="0.15">
      <c r="A1065" s="9" t="s">
        <v>866</v>
      </c>
      <c r="B1065" s="11"/>
      <c r="C1065" s="96">
        <v>12</v>
      </c>
      <c r="D1065" s="11">
        <v>12</v>
      </c>
    </row>
    <row r="1066" spans="1:4" ht="24.95" customHeight="1" x14ac:dyDescent="0.15">
      <c r="A1066" s="9" t="s">
        <v>867</v>
      </c>
      <c r="B1066" s="11"/>
      <c r="C1066" s="96">
        <v>0</v>
      </c>
      <c r="D1066" s="11">
        <v>0</v>
      </c>
    </row>
    <row r="1067" spans="1:4" ht="24.95" customHeight="1" x14ac:dyDescent="0.15">
      <c r="A1067" s="8" t="s">
        <v>868</v>
      </c>
      <c r="B1067" s="11">
        <v>6</v>
      </c>
      <c r="C1067" s="96">
        <v>7292</v>
      </c>
      <c r="D1067" s="11">
        <v>7292</v>
      </c>
    </row>
    <row r="1068" spans="1:4" ht="24.95" customHeight="1" x14ac:dyDescent="0.15">
      <c r="A1068" s="9" t="s">
        <v>869</v>
      </c>
      <c r="B1068" s="11"/>
      <c r="C1068" s="96">
        <v>6371</v>
      </c>
      <c r="D1068" s="11">
        <v>6371</v>
      </c>
    </row>
    <row r="1069" spans="1:4" ht="24.95" customHeight="1" x14ac:dyDescent="0.15">
      <c r="A1069" s="9" t="s">
        <v>870</v>
      </c>
      <c r="B1069" s="11">
        <v>6</v>
      </c>
      <c r="C1069" s="96">
        <v>921</v>
      </c>
      <c r="D1069" s="11">
        <v>921</v>
      </c>
    </row>
    <row r="1070" spans="1:4" ht="24.95" customHeight="1" x14ac:dyDescent="0.15">
      <c r="A1070" s="9" t="s">
        <v>871</v>
      </c>
      <c r="B1070" s="11"/>
      <c r="C1070" s="96">
        <v>0</v>
      </c>
      <c r="D1070" s="11">
        <v>0</v>
      </c>
    </row>
    <row r="1071" spans="1:4" ht="24.95" customHeight="1" x14ac:dyDescent="0.15">
      <c r="A1071" s="9" t="s">
        <v>872</v>
      </c>
      <c r="B1071" s="11"/>
      <c r="C1071" s="96">
        <v>0</v>
      </c>
      <c r="D1071" s="11">
        <v>0</v>
      </c>
    </row>
    <row r="1072" spans="1:4" ht="24.95" customHeight="1" x14ac:dyDescent="0.15">
      <c r="A1072" s="8" t="s">
        <v>873</v>
      </c>
      <c r="B1072" s="11">
        <v>5</v>
      </c>
      <c r="C1072" s="96">
        <v>9</v>
      </c>
      <c r="D1072" s="11">
        <v>9</v>
      </c>
    </row>
    <row r="1073" spans="1:4" ht="24.95" customHeight="1" x14ac:dyDescent="0.15">
      <c r="A1073" s="9" t="s">
        <v>874</v>
      </c>
      <c r="B1073" s="11"/>
      <c r="C1073" s="96">
        <v>0</v>
      </c>
      <c r="D1073" s="11">
        <v>0</v>
      </c>
    </row>
    <row r="1074" spans="1:4" ht="24.95" customHeight="1" x14ac:dyDescent="0.15">
      <c r="A1074" s="9" t="s">
        <v>875</v>
      </c>
      <c r="B1074" s="11">
        <v>5</v>
      </c>
      <c r="C1074" s="96">
        <v>9</v>
      </c>
      <c r="D1074" s="11">
        <v>9</v>
      </c>
    </row>
    <row r="1075" spans="1:4" ht="24.95" customHeight="1" x14ac:dyDescent="0.15">
      <c r="A1075" s="8" t="s">
        <v>876</v>
      </c>
      <c r="B1075" s="11">
        <v>12866</v>
      </c>
      <c r="C1075" s="96">
        <v>32210</v>
      </c>
      <c r="D1075" s="11">
        <v>30495</v>
      </c>
    </row>
    <row r="1076" spans="1:4" ht="24.95" customHeight="1" x14ac:dyDescent="0.15">
      <c r="A1076" s="8" t="s">
        <v>877</v>
      </c>
      <c r="B1076" s="11">
        <v>23</v>
      </c>
      <c r="C1076" s="96">
        <v>300</v>
      </c>
      <c r="D1076" s="11">
        <v>300</v>
      </c>
    </row>
    <row r="1077" spans="1:4" ht="24.95" customHeight="1" x14ac:dyDescent="0.15">
      <c r="A1077" s="9" t="s">
        <v>43</v>
      </c>
      <c r="B1077" s="11">
        <v>17</v>
      </c>
      <c r="C1077" s="96">
        <v>0</v>
      </c>
      <c r="D1077" s="11">
        <v>0</v>
      </c>
    </row>
    <row r="1078" spans="1:4" ht="24.95" customHeight="1" x14ac:dyDescent="0.15">
      <c r="A1078" s="9" t="s">
        <v>44</v>
      </c>
      <c r="B1078" s="11"/>
      <c r="C1078" s="96">
        <v>0</v>
      </c>
      <c r="D1078" s="11">
        <v>0</v>
      </c>
    </row>
    <row r="1079" spans="1:4" ht="24.95" customHeight="1" x14ac:dyDescent="0.15">
      <c r="A1079" s="9" t="s">
        <v>45</v>
      </c>
      <c r="B1079" s="11"/>
      <c r="C1079" s="96">
        <v>0</v>
      </c>
      <c r="D1079" s="11">
        <v>0</v>
      </c>
    </row>
    <row r="1080" spans="1:4" ht="24.95" customHeight="1" x14ac:dyDescent="0.15">
      <c r="A1080" s="9" t="s">
        <v>878</v>
      </c>
      <c r="B1080" s="11"/>
      <c r="C1080" s="96">
        <v>0</v>
      </c>
      <c r="D1080" s="11">
        <v>0</v>
      </c>
    </row>
    <row r="1081" spans="1:4" ht="24.95" customHeight="1" x14ac:dyDescent="0.15">
      <c r="A1081" s="9" t="s">
        <v>879</v>
      </c>
      <c r="B1081" s="11"/>
      <c r="C1081" s="96">
        <v>0</v>
      </c>
      <c r="D1081" s="11">
        <v>0</v>
      </c>
    </row>
    <row r="1082" spans="1:4" ht="24.95" customHeight="1" x14ac:dyDescent="0.15">
      <c r="A1082" s="9" t="s">
        <v>880</v>
      </c>
      <c r="B1082" s="11"/>
      <c r="C1082" s="96">
        <v>0</v>
      </c>
      <c r="D1082" s="11">
        <v>0</v>
      </c>
    </row>
    <row r="1083" spans="1:4" ht="24.95" customHeight="1" x14ac:dyDescent="0.15">
      <c r="A1083" s="9" t="s">
        <v>881</v>
      </c>
      <c r="B1083" s="11"/>
      <c r="C1083" s="96">
        <v>0</v>
      </c>
      <c r="D1083" s="11">
        <v>0</v>
      </c>
    </row>
    <row r="1084" spans="1:4" ht="24.95" customHeight="1" x14ac:dyDescent="0.15">
      <c r="A1084" s="9" t="s">
        <v>882</v>
      </c>
      <c r="B1084" s="11"/>
      <c r="C1084" s="96">
        <v>0</v>
      </c>
      <c r="D1084" s="11">
        <v>0</v>
      </c>
    </row>
    <row r="1085" spans="1:4" ht="24.95" customHeight="1" x14ac:dyDescent="0.15">
      <c r="A1085" s="9" t="s">
        <v>883</v>
      </c>
      <c r="B1085" s="11">
        <v>6</v>
      </c>
      <c r="C1085" s="96">
        <v>300</v>
      </c>
      <c r="D1085" s="11">
        <v>300</v>
      </c>
    </row>
    <row r="1086" spans="1:4" ht="24.95" customHeight="1" x14ac:dyDescent="0.15">
      <c r="A1086" s="8" t="s">
        <v>884</v>
      </c>
      <c r="B1086" s="11">
        <v>4265</v>
      </c>
      <c r="C1086" s="96">
        <v>13490</v>
      </c>
      <c r="D1086" s="11">
        <v>13244</v>
      </c>
    </row>
    <row r="1087" spans="1:4" ht="24.95" customHeight="1" x14ac:dyDescent="0.15">
      <c r="A1087" s="9" t="s">
        <v>43</v>
      </c>
      <c r="B1087" s="11">
        <v>697</v>
      </c>
      <c r="C1087" s="96">
        <v>694</v>
      </c>
      <c r="D1087" s="11">
        <v>694</v>
      </c>
    </row>
    <row r="1088" spans="1:4" ht="24.95" customHeight="1" x14ac:dyDescent="0.15">
      <c r="A1088" s="9" t="s">
        <v>44</v>
      </c>
      <c r="B1088" s="11">
        <v>15</v>
      </c>
      <c r="C1088" s="96">
        <v>45</v>
      </c>
      <c r="D1088" s="11">
        <v>45</v>
      </c>
    </row>
    <row r="1089" spans="1:4" ht="24.95" customHeight="1" x14ac:dyDescent="0.15">
      <c r="A1089" s="9" t="s">
        <v>45</v>
      </c>
      <c r="B1089" s="11">
        <v>152</v>
      </c>
      <c r="C1089" s="96">
        <v>215</v>
      </c>
      <c r="D1089" s="11">
        <v>215</v>
      </c>
    </row>
    <row r="1090" spans="1:4" ht="24.95" customHeight="1" x14ac:dyDescent="0.15">
      <c r="A1090" s="9" t="s">
        <v>885</v>
      </c>
      <c r="B1090" s="11"/>
      <c r="C1090" s="96">
        <v>0</v>
      </c>
      <c r="D1090" s="11">
        <v>0</v>
      </c>
    </row>
    <row r="1091" spans="1:4" ht="24.95" customHeight="1" x14ac:dyDescent="0.15">
      <c r="A1091" s="9" t="s">
        <v>886</v>
      </c>
      <c r="B1091" s="11"/>
      <c r="C1091" s="96">
        <v>0</v>
      </c>
      <c r="D1091" s="11">
        <v>0</v>
      </c>
    </row>
    <row r="1092" spans="1:4" ht="24.95" customHeight="1" x14ac:dyDescent="0.15">
      <c r="A1092" s="9" t="s">
        <v>887</v>
      </c>
      <c r="B1092" s="11"/>
      <c r="C1092" s="96">
        <v>0</v>
      </c>
      <c r="D1092" s="11">
        <v>0</v>
      </c>
    </row>
    <row r="1093" spans="1:4" ht="24.95" customHeight="1" x14ac:dyDescent="0.15">
      <c r="A1093" s="9" t="s">
        <v>888</v>
      </c>
      <c r="B1093" s="11"/>
      <c r="C1093" s="96">
        <v>0</v>
      </c>
      <c r="D1093" s="11">
        <v>0</v>
      </c>
    </row>
    <row r="1094" spans="1:4" ht="24.95" customHeight="1" x14ac:dyDescent="0.15">
      <c r="A1094" s="9" t="s">
        <v>889</v>
      </c>
      <c r="B1094" s="11"/>
      <c r="C1094" s="96">
        <v>0</v>
      </c>
      <c r="D1094" s="11">
        <v>0</v>
      </c>
    </row>
    <row r="1095" spans="1:4" ht="24.95" customHeight="1" x14ac:dyDescent="0.15">
      <c r="A1095" s="9" t="s">
        <v>890</v>
      </c>
      <c r="B1095" s="11"/>
      <c r="C1095" s="96">
        <v>0</v>
      </c>
      <c r="D1095" s="11">
        <v>0</v>
      </c>
    </row>
    <row r="1096" spans="1:4" ht="24.95" customHeight="1" x14ac:dyDescent="0.15">
      <c r="A1096" s="9" t="s">
        <v>891</v>
      </c>
      <c r="B1096" s="11"/>
      <c r="C1096" s="96">
        <v>0</v>
      </c>
      <c r="D1096" s="11">
        <v>0</v>
      </c>
    </row>
    <row r="1097" spans="1:4" ht="24.95" customHeight="1" x14ac:dyDescent="0.15">
      <c r="A1097" s="9" t="s">
        <v>892</v>
      </c>
      <c r="B1097" s="11"/>
      <c r="C1097" s="96">
        <v>0</v>
      </c>
      <c r="D1097" s="11">
        <v>0</v>
      </c>
    </row>
    <row r="1098" spans="1:4" ht="24.95" customHeight="1" x14ac:dyDescent="0.15">
      <c r="A1098" s="9" t="s">
        <v>893</v>
      </c>
      <c r="B1098" s="11"/>
      <c r="C1098" s="96">
        <v>0</v>
      </c>
      <c r="D1098" s="11">
        <v>0</v>
      </c>
    </row>
    <row r="1099" spans="1:4" ht="24.95" customHeight="1" x14ac:dyDescent="0.15">
      <c r="A1099" s="9" t="s">
        <v>894</v>
      </c>
      <c r="B1099" s="11"/>
      <c r="C1099" s="96">
        <v>0</v>
      </c>
      <c r="D1099" s="11">
        <v>0</v>
      </c>
    </row>
    <row r="1100" spans="1:4" ht="24.95" customHeight="1" x14ac:dyDescent="0.15">
      <c r="A1100" s="9" t="s">
        <v>895</v>
      </c>
      <c r="B1100" s="11"/>
      <c r="C1100" s="96">
        <v>0</v>
      </c>
      <c r="D1100" s="11">
        <v>0</v>
      </c>
    </row>
    <row r="1101" spans="1:4" ht="24.95" customHeight="1" x14ac:dyDescent="0.15">
      <c r="A1101" s="9" t="s">
        <v>896</v>
      </c>
      <c r="B1101" s="11">
        <v>3401</v>
      </c>
      <c r="C1101" s="96">
        <v>12536</v>
      </c>
      <c r="D1101" s="11">
        <v>12290</v>
      </c>
    </row>
    <row r="1102" spans="1:4" ht="24.95" customHeight="1" x14ac:dyDescent="0.15">
      <c r="A1102" s="8" t="s">
        <v>897</v>
      </c>
      <c r="B1102" s="11">
        <v>0</v>
      </c>
      <c r="C1102" s="96">
        <v>24</v>
      </c>
      <c r="D1102" s="11">
        <v>24</v>
      </c>
    </row>
    <row r="1103" spans="1:4" ht="24.95" customHeight="1" x14ac:dyDescent="0.15">
      <c r="A1103" s="9" t="s">
        <v>43</v>
      </c>
      <c r="B1103" s="11"/>
      <c r="C1103" s="96">
        <v>0</v>
      </c>
      <c r="D1103" s="11">
        <v>0</v>
      </c>
    </row>
    <row r="1104" spans="1:4" ht="24.95" customHeight="1" x14ac:dyDescent="0.15">
      <c r="A1104" s="9" t="s">
        <v>44</v>
      </c>
      <c r="B1104" s="11"/>
      <c r="C1104" s="96">
        <v>0</v>
      </c>
      <c r="D1104" s="11">
        <v>0</v>
      </c>
    </row>
    <row r="1105" spans="1:4" ht="24.95" customHeight="1" x14ac:dyDescent="0.15">
      <c r="A1105" s="9" t="s">
        <v>45</v>
      </c>
      <c r="B1105" s="11"/>
      <c r="C1105" s="96">
        <v>0</v>
      </c>
      <c r="D1105" s="11">
        <v>0</v>
      </c>
    </row>
    <row r="1106" spans="1:4" ht="24.95" customHeight="1" x14ac:dyDescent="0.15">
      <c r="A1106" s="9" t="s">
        <v>898</v>
      </c>
      <c r="B1106" s="11"/>
      <c r="C1106" s="96">
        <v>24</v>
      </c>
      <c r="D1106" s="11">
        <v>24</v>
      </c>
    </row>
    <row r="1107" spans="1:4" ht="24.95" customHeight="1" x14ac:dyDescent="0.15">
      <c r="A1107" s="8" t="s">
        <v>899</v>
      </c>
      <c r="B1107" s="11">
        <v>87</v>
      </c>
      <c r="C1107" s="96">
        <v>134</v>
      </c>
      <c r="D1107" s="11">
        <v>134</v>
      </c>
    </row>
    <row r="1108" spans="1:4" ht="24.95" customHeight="1" x14ac:dyDescent="0.15">
      <c r="A1108" s="9" t="s">
        <v>43</v>
      </c>
      <c r="B1108" s="11"/>
      <c r="C1108" s="96">
        <v>0</v>
      </c>
      <c r="D1108" s="11">
        <v>0</v>
      </c>
    </row>
    <row r="1109" spans="1:4" ht="24.95" customHeight="1" x14ac:dyDescent="0.15">
      <c r="A1109" s="9" t="s">
        <v>44</v>
      </c>
      <c r="B1109" s="11">
        <v>30</v>
      </c>
      <c r="C1109" s="96">
        <v>27</v>
      </c>
      <c r="D1109" s="11">
        <v>27</v>
      </c>
    </row>
    <row r="1110" spans="1:4" ht="24.95" customHeight="1" x14ac:dyDescent="0.15">
      <c r="A1110" s="9" t="s">
        <v>45</v>
      </c>
      <c r="B1110" s="11"/>
      <c r="C1110" s="96">
        <v>0</v>
      </c>
      <c r="D1110" s="11">
        <v>0</v>
      </c>
    </row>
    <row r="1111" spans="1:4" ht="24.95" customHeight="1" x14ac:dyDescent="0.15">
      <c r="A1111" s="9" t="s">
        <v>900</v>
      </c>
      <c r="B1111" s="11"/>
      <c r="C1111" s="96">
        <v>0</v>
      </c>
      <c r="D1111" s="11">
        <v>0</v>
      </c>
    </row>
    <row r="1112" spans="1:4" ht="24.95" customHeight="1" x14ac:dyDescent="0.15">
      <c r="A1112" s="9" t="s">
        <v>901</v>
      </c>
      <c r="B1112" s="11"/>
      <c r="C1112" s="96">
        <v>0</v>
      </c>
      <c r="D1112" s="11">
        <v>0</v>
      </c>
    </row>
    <row r="1113" spans="1:4" ht="24.95" customHeight="1" x14ac:dyDescent="0.15">
      <c r="A1113" s="9" t="s">
        <v>902</v>
      </c>
      <c r="B1113" s="11"/>
      <c r="C1113" s="96">
        <v>0</v>
      </c>
      <c r="D1113" s="11">
        <v>0</v>
      </c>
    </row>
    <row r="1114" spans="1:4" ht="24.95" customHeight="1" x14ac:dyDescent="0.15">
      <c r="A1114" s="9" t="s">
        <v>903</v>
      </c>
      <c r="B1114" s="11"/>
      <c r="C1114" s="96">
        <v>56</v>
      </c>
      <c r="D1114" s="11">
        <v>56</v>
      </c>
    </row>
    <row r="1115" spans="1:4" ht="24.95" customHeight="1" x14ac:dyDescent="0.15">
      <c r="A1115" s="9" t="s">
        <v>904</v>
      </c>
      <c r="B1115" s="11"/>
      <c r="C1115" s="96">
        <v>0</v>
      </c>
      <c r="D1115" s="11">
        <v>0</v>
      </c>
    </row>
    <row r="1116" spans="1:4" ht="24.95" customHeight="1" x14ac:dyDescent="0.15">
      <c r="A1116" s="9" t="s">
        <v>905</v>
      </c>
      <c r="B1116" s="11"/>
      <c r="C1116" s="96">
        <v>0</v>
      </c>
      <c r="D1116" s="11">
        <v>0</v>
      </c>
    </row>
    <row r="1117" spans="1:4" ht="24.95" customHeight="1" x14ac:dyDescent="0.15">
      <c r="A1117" s="9" t="s">
        <v>906</v>
      </c>
      <c r="B1117" s="11"/>
      <c r="C1117" s="96">
        <v>0</v>
      </c>
      <c r="D1117" s="11">
        <v>0</v>
      </c>
    </row>
    <row r="1118" spans="1:4" ht="24.95" customHeight="1" x14ac:dyDescent="0.15">
      <c r="A1118" s="9" t="s">
        <v>851</v>
      </c>
      <c r="B1118" s="11"/>
      <c r="C1118" s="96">
        <v>0</v>
      </c>
      <c r="D1118" s="11">
        <v>0</v>
      </c>
    </row>
    <row r="1119" spans="1:4" ht="24.95" customHeight="1" x14ac:dyDescent="0.15">
      <c r="A1119" s="9" t="s">
        <v>907</v>
      </c>
      <c r="B1119" s="11"/>
      <c r="C1119" s="96">
        <v>0</v>
      </c>
      <c r="D1119" s="11">
        <v>0</v>
      </c>
    </row>
    <row r="1120" spans="1:4" ht="24.95" customHeight="1" x14ac:dyDescent="0.15">
      <c r="A1120" s="9" t="s">
        <v>908</v>
      </c>
      <c r="B1120" s="11">
        <v>57</v>
      </c>
      <c r="C1120" s="96">
        <v>51</v>
      </c>
      <c r="D1120" s="11">
        <v>51</v>
      </c>
    </row>
    <row r="1121" spans="1:4" ht="24.95" customHeight="1" x14ac:dyDescent="0.15">
      <c r="A1121" s="8" t="s">
        <v>909</v>
      </c>
      <c r="B1121" s="11">
        <v>6028</v>
      </c>
      <c r="C1121" s="96">
        <v>6178</v>
      </c>
      <c r="D1121" s="11">
        <v>6178</v>
      </c>
    </row>
    <row r="1122" spans="1:4" ht="24.95" customHeight="1" x14ac:dyDescent="0.15">
      <c r="A1122" s="9" t="s">
        <v>43</v>
      </c>
      <c r="B1122" s="11">
        <v>2146</v>
      </c>
      <c r="C1122" s="96">
        <v>1875</v>
      </c>
      <c r="D1122" s="11">
        <v>1875</v>
      </c>
    </row>
    <row r="1123" spans="1:4" ht="24.95" customHeight="1" x14ac:dyDescent="0.15">
      <c r="A1123" s="9" t="s">
        <v>44</v>
      </c>
      <c r="B1123" s="11">
        <v>61</v>
      </c>
      <c r="C1123" s="96">
        <v>79</v>
      </c>
      <c r="D1123" s="11">
        <v>79</v>
      </c>
    </row>
    <row r="1124" spans="1:4" ht="24.95" customHeight="1" x14ac:dyDescent="0.15">
      <c r="A1124" s="9" t="s">
        <v>45</v>
      </c>
      <c r="B1124" s="11">
        <v>20</v>
      </c>
      <c r="C1124" s="96">
        <v>38</v>
      </c>
      <c r="D1124" s="11">
        <v>38</v>
      </c>
    </row>
    <row r="1125" spans="1:4" ht="24.95" customHeight="1" x14ac:dyDescent="0.15">
      <c r="A1125" s="9" t="s">
        <v>910</v>
      </c>
      <c r="B1125" s="11"/>
      <c r="C1125" s="96">
        <v>0</v>
      </c>
      <c r="D1125" s="11">
        <v>0</v>
      </c>
    </row>
    <row r="1126" spans="1:4" ht="24.95" customHeight="1" x14ac:dyDescent="0.15">
      <c r="A1126" s="9" t="s">
        <v>911</v>
      </c>
      <c r="B1126" s="11">
        <v>45</v>
      </c>
      <c r="C1126" s="96">
        <v>109</v>
      </c>
      <c r="D1126" s="11">
        <v>109</v>
      </c>
    </row>
    <row r="1127" spans="1:4" ht="24.95" customHeight="1" x14ac:dyDescent="0.15">
      <c r="A1127" s="9" t="s">
        <v>912</v>
      </c>
      <c r="B1127" s="11"/>
      <c r="C1127" s="96">
        <v>3</v>
      </c>
      <c r="D1127" s="11">
        <v>3</v>
      </c>
    </row>
    <row r="1128" spans="1:4" ht="24.95" customHeight="1" x14ac:dyDescent="0.15">
      <c r="A1128" s="9" t="s">
        <v>913</v>
      </c>
      <c r="B1128" s="11">
        <v>1815</v>
      </c>
      <c r="C1128" s="96">
        <v>118</v>
      </c>
      <c r="D1128" s="11">
        <v>118</v>
      </c>
    </row>
    <row r="1129" spans="1:4" ht="24.95" customHeight="1" x14ac:dyDescent="0.15">
      <c r="A1129" s="9" t="s">
        <v>914</v>
      </c>
      <c r="B1129" s="11">
        <v>1941</v>
      </c>
      <c r="C1129" s="96">
        <v>3956</v>
      </c>
      <c r="D1129" s="11">
        <v>3956</v>
      </c>
    </row>
    <row r="1130" spans="1:4" ht="24.95" customHeight="1" x14ac:dyDescent="0.15">
      <c r="A1130" s="8" t="s">
        <v>915</v>
      </c>
      <c r="B1130" s="11">
        <v>638</v>
      </c>
      <c r="C1130" s="96">
        <v>567</v>
      </c>
      <c r="D1130" s="11">
        <v>567</v>
      </c>
    </row>
    <row r="1131" spans="1:4" ht="24.95" customHeight="1" x14ac:dyDescent="0.15">
      <c r="A1131" s="9" t="s">
        <v>43</v>
      </c>
      <c r="B1131" s="11">
        <v>615</v>
      </c>
      <c r="C1131" s="96">
        <v>540</v>
      </c>
      <c r="D1131" s="11">
        <v>540</v>
      </c>
    </row>
    <row r="1132" spans="1:4" ht="24.95" customHeight="1" x14ac:dyDescent="0.15">
      <c r="A1132" s="9" t="s">
        <v>44</v>
      </c>
      <c r="B1132" s="11">
        <v>23</v>
      </c>
      <c r="C1132" s="96">
        <v>27</v>
      </c>
      <c r="D1132" s="11">
        <v>27</v>
      </c>
    </row>
    <row r="1133" spans="1:4" ht="24.95" customHeight="1" x14ac:dyDescent="0.15">
      <c r="A1133" s="9" t="s">
        <v>45</v>
      </c>
      <c r="B1133" s="11"/>
      <c r="C1133" s="96">
        <v>0</v>
      </c>
      <c r="D1133" s="11">
        <v>0</v>
      </c>
    </row>
    <row r="1134" spans="1:4" ht="24.95" customHeight="1" x14ac:dyDescent="0.15">
      <c r="A1134" s="9" t="s">
        <v>916</v>
      </c>
      <c r="B1134" s="11"/>
      <c r="C1134" s="96">
        <v>0</v>
      </c>
      <c r="D1134" s="11">
        <v>0</v>
      </c>
    </row>
    <row r="1135" spans="1:4" ht="24.95" customHeight="1" x14ac:dyDescent="0.15">
      <c r="A1135" s="9" t="s">
        <v>917</v>
      </c>
      <c r="B1135" s="11"/>
      <c r="C1135" s="96">
        <v>0</v>
      </c>
      <c r="D1135" s="11">
        <v>0</v>
      </c>
    </row>
    <row r="1136" spans="1:4" ht="24.95" customHeight="1" x14ac:dyDescent="0.15">
      <c r="A1136" s="9" t="s">
        <v>918</v>
      </c>
      <c r="B1136" s="11"/>
      <c r="C1136" s="96">
        <v>0</v>
      </c>
      <c r="D1136" s="11">
        <v>0</v>
      </c>
    </row>
    <row r="1137" spans="1:4" ht="24.95" customHeight="1" x14ac:dyDescent="0.15">
      <c r="A1137" s="8" t="s">
        <v>919</v>
      </c>
      <c r="B1137" s="11">
        <v>1300</v>
      </c>
      <c r="C1137" s="96">
        <v>628</v>
      </c>
      <c r="D1137" s="11">
        <v>628</v>
      </c>
    </row>
    <row r="1138" spans="1:4" ht="24.95" customHeight="1" x14ac:dyDescent="0.15">
      <c r="A1138" s="9" t="s">
        <v>43</v>
      </c>
      <c r="B1138" s="11"/>
      <c r="C1138" s="96">
        <v>0</v>
      </c>
      <c r="D1138" s="11">
        <v>0</v>
      </c>
    </row>
    <row r="1139" spans="1:4" ht="24.95" customHeight="1" x14ac:dyDescent="0.15">
      <c r="A1139" s="9" t="s">
        <v>44</v>
      </c>
      <c r="B1139" s="11"/>
      <c r="C1139" s="96">
        <v>0</v>
      </c>
      <c r="D1139" s="11">
        <v>0</v>
      </c>
    </row>
    <row r="1140" spans="1:4" ht="24.95" customHeight="1" x14ac:dyDescent="0.15">
      <c r="A1140" s="9" t="s">
        <v>45</v>
      </c>
      <c r="B1140" s="11"/>
      <c r="C1140" s="96">
        <v>0</v>
      </c>
      <c r="D1140" s="11">
        <v>0</v>
      </c>
    </row>
    <row r="1141" spans="1:4" ht="24.95" customHeight="1" x14ac:dyDescent="0.15">
      <c r="A1141" s="9" t="s">
        <v>920</v>
      </c>
      <c r="B1141" s="11"/>
      <c r="C1141" s="96">
        <v>0</v>
      </c>
      <c r="D1141" s="11">
        <v>0</v>
      </c>
    </row>
    <row r="1142" spans="1:4" ht="24.95" customHeight="1" x14ac:dyDescent="0.15">
      <c r="A1142" s="9" t="s">
        <v>921</v>
      </c>
      <c r="B1142" s="11">
        <v>1000</v>
      </c>
      <c r="C1142" s="96">
        <v>400</v>
      </c>
      <c r="D1142" s="11">
        <v>400</v>
      </c>
    </row>
    <row r="1143" spans="1:4" ht="24.95" customHeight="1" x14ac:dyDescent="0.15">
      <c r="A1143" s="9" t="s">
        <v>922</v>
      </c>
      <c r="B1143" s="11">
        <v>300</v>
      </c>
      <c r="C1143" s="96">
        <v>228</v>
      </c>
      <c r="D1143" s="11">
        <v>228</v>
      </c>
    </row>
    <row r="1144" spans="1:4" ht="24.95" customHeight="1" x14ac:dyDescent="0.15">
      <c r="A1144" s="8" t="s">
        <v>923</v>
      </c>
      <c r="B1144" s="11">
        <v>525</v>
      </c>
      <c r="C1144" s="96">
        <v>10889</v>
      </c>
      <c r="D1144" s="11">
        <v>9420</v>
      </c>
    </row>
    <row r="1145" spans="1:4" ht="24.95" customHeight="1" x14ac:dyDescent="0.15">
      <c r="A1145" s="9" t="s">
        <v>924</v>
      </c>
      <c r="B1145" s="11"/>
      <c r="C1145" s="96">
        <v>0</v>
      </c>
      <c r="D1145" s="11">
        <v>0</v>
      </c>
    </row>
    <row r="1146" spans="1:4" ht="24.95" customHeight="1" x14ac:dyDescent="0.15">
      <c r="A1146" s="9" t="s">
        <v>925</v>
      </c>
      <c r="B1146" s="11"/>
      <c r="C1146" s="96">
        <v>0</v>
      </c>
      <c r="D1146" s="11">
        <v>0</v>
      </c>
    </row>
    <row r="1147" spans="1:4" ht="24.95" customHeight="1" x14ac:dyDescent="0.15">
      <c r="A1147" s="9" t="s">
        <v>926</v>
      </c>
      <c r="B1147" s="11"/>
      <c r="C1147" s="96">
        <v>0</v>
      </c>
      <c r="D1147" s="11">
        <v>0</v>
      </c>
    </row>
    <row r="1148" spans="1:4" ht="24.95" customHeight="1" x14ac:dyDescent="0.15">
      <c r="A1148" s="9" t="s">
        <v>927</v>
      </c>
      <c r="B1148" s="11"/>
      <c r="C1148" s="96">
        <v>0</v>
      </c>
      <c r="D1148" s="11">
        <v>0</v>
      </c>
    </row>
    <row r="1149" spans="1:4" ht="24.95" customHeight="1" x14ac:dyDescent="0.15">
      <c r="A1149" s="9" t="s">
        <v>928</v>
      </c>
      <c r="B1149" s="11"/>
      <c r="C1149" s="96">
        <v>0</v>
      </c>
      <c r="D1149" s="11">
        <v>0</v>
      </c>
    </row>
    <row r="1150" spans="1:4" ht="24.95" customHeight="1" x14ac:dyDescent="0.15">
      <c r="A1150" s="9" t="s">
        <v>929</v>
      </c>
      <c r="B1150" s="11">
        <v>525</v>
      </c>
      <c r="C1150" s="96">
        <v>10889</v>
      </c>
      <c r="D1150" s="11">
        <v>9420</v>
      </c>
    </row>
    <row r="1151" spans="1:4" ht="24.95" customHeight="1" x14ac:dyDescent="0.15">
      <c r="A1151" s="8" t="s">
        <v>930</v>
      </c>
      <c r="B1151" s="11">
        <v>3780</v>
      </c>
      <c r="C1151" s="96">
        <v>7222</v>
      </c>
      <c r="D1151" s="11">
        <v>6744</v>
      </c>
    </row>
    <row r="1152" spans="1:4" ht="24.95" customHeight="1" x14ac:dyDescent="0.15">
      <c r="A1152" s="8" t="s">
        <v>931</v>
      </c>
      <c r="B1152" s="11">
        <v>682</v>
      </c>
      <c r="C1152" s="96">
        <v>2708</v>
      </c>
      <c r="D1152" s="11">
        <v>2642</v>
      </c>
    </row>
    <row r="1153" spans="1:4" ht="24.95" customHeight="1" x14ac:dyDescent="0.15">
      <c r="A1153" s="9" t="s">
        <v>43</v>
      </c>
      <c r="B1153" s="11">
        <v>466</v>
      </c>
      <c r="C1153" s="96">
        <v>587</v>
      </c>
      <c r="D1153" s="11">
        <v>587</v>
      </c>
    </row>
    <row r="1154" spans="1:4" ht="24.95" customHeight="1" x14ac:dyDescent="0.15">
      <c r="A1154" s="9" t="s">
        <v>44</v>
      </c>
      <c r="B1154" s="11">
        <v>22</v>
      </c>
      <c r="C1154" s="96">
        <v>66</v>
      </c>
      <c r="D1154" s="11">
        <v>66</v>
      </c>
    </row>
    <row r="1155" spans="1:4" ht="24.95" customHeight="1" x14ac:dyDescent="0.15">
      <c r="A1155" s="9" t="s">
        <v>45</v>
      </c>
      <c r="B1155" s="11"/>
      <c r="C1155" s="96">
        <v>0</v>
      </c>
      <c r="D1155" s="11">
        <v>0</v>
      </c>
    </row>
    <row r="1156" spans="1:4" ht="24.95" customHeight="1" x14ac:dyDescent="0.15">
      <c r="A1156" s="9" t="s">
        <v>932</v>
      </c>
      <c r="B1156" s="11"/>
      <c r="C1156" s="96">
        <v>0</v>
      </c>
      <c r="D1156" s="11">
        <v>0</v>
      </c>
    </row>
    <row r="1157" spans="1:4" ht="24.95" customHeight="1" x14ac:dyDescent="0.15">
      <c r="A1157" s="9" t="s">
        <v>933</v>
      </c>
      <c r="B1157" s="11"/>
      <c r="C1157" s="96">
        <v>0</v>
      </c>
      <c r="D1157" s="11">
        <v>0</v>
      </c>
    </row>
    <row r="1158" spans="1:4" ht="24.95" customHeight="1" x14ac:dyDescent="0.15">
      <c r="A1158" s="9" t="s">
        <v>934</v>
      </c>
      <c r="B1158" s="11"/>
      <c r="C1158" s="96">
        <v>0</v>
      </c>
      <c r="D1158" s="11">
        <v>0</v>
      </c>
    </row>
    <row r="1159" spans="1:4" ht="24.95" customHeight="1" x14ac:dyDescent="0.15">
      <c r="A1159" s="9" t="s">
        <v>935</v>
      </c>
      <c r="B1159" s="11"/>
      <c r="C1159" s="96">
        <v>0</v>
      </c>
      <c r="D1159" s="11">
        <v>0</v>
      </c>
    </row>
    <row r="1160" spans="1:4" ht="24.95" customHeight="1" x14ac:dyDescent="0.15">
      <c r="A1160" s="9" t="s">
        <v>52</v>
      </c>
      <c r="B1160" s="11">
        <v>137</v>
      </c>
      <c r="C1160" s="96">
        <v>121</v>
      </c>
      <c r="D1160" s="11">
        <v>121</v>
      </c>
    </row>
    <row r="1161" spans="1:4" ht="24.95" customHeight="1" x14ac:dyDescent="0.15">
      <c r="A1161" s="9" t="s">
        <v>936</v>
      </c>
      <c r="B1161" s="11">
        <v>57</v>
      </c>
      <c r="C1161" s="96">
        <v>1934</v>
      </c>
      <c r="D1161" s="11">
        <v>1868</v>
      </c>
    </row>
    <row r="1162" spans="1:4" ht="24.95" customHeight="1" x14ac:dyDescent="0.15">
      <c r="A1162" s="8" t="s">
        <v>937</v>
      </c>
      <c r="B1162" s="11">
        <v>2902</v>
      </c>
      <c r="C1162" s="96">
        <v>2846</v>
      </c>
      <c r="D1162" s="11">
        <v>2846</v>
      </c>
    </row>
    <row r="1163" spans="1:4" ht="24.95" customHeight="1" x14ac:dyDescent="0.15">
      <c r="A1163" s="9" t="s">
        <v>43</v>
      </c>
      <c r="B1163" s="11">
        <v>976</v>
      </c>
      <c r="C1163" s="96">
        <v>904</v>
      </c>
      <c r="D1163" s="11">
        <v>904</v>
      </c>
    </row>
    <row r="1164" spans="1:4" ht="24.95" customHeight="1" x14ac:dyDescent="0.15">
      <c r="A1164" s="9" t="s">
        <v>44</v>
      </c>
      <c r="B1164" s="11">
        <v>14</v>
      </c>
      <c r="C1164" s="96">
        <v>568</v>
      </c>
      <c r="D1164" s="11">
        <v>568</v>
      </c>
    </row>
    <row r="1165" spans="1:4" ht="24.95" customHeight="1" x14ac:dyDescent="0.15">
      <c r="A1165" s="9" t="s">
        <v>45</v>
      </c>
      <c r="B1165" s="11">
        <v>78</v>
      </c>
      <c r="C1165" s="96">
        <v>109</v>
      </c>
      <c r="D1165" s="11">
        <v>109</v>
      </c>
    </row>
    <row r="1166" spans="1:4" ht="24.95" customHeight="1" x14ac:dyDescent="0.15">
      <c r="A1166" s="9" t="s">
        <v>938</v>
      </c>
      <c r="B1166" s="11">
        <v>43</v>
      </c>
      <c r="C1166" s="96">
        <v>16</v>
      </c>
      <c r="D1166" s="11">
        <v>16</v>
      </c>
    </row>
    <row r="1167" spans="1:4" ht="24.95" customHeight="1" x14ac:dyDescent="0.15">
      <c r="A1167" s="9" t="s">
        <v>939</v>
      </c>
      <c r="B1167" s="11">
        <v>40</v>
      </c>
      <c r="C1167" s="96">
        <v>1</v>
      </c>
      <c r="D1167" s="11">
        <v>1</v>
      </c>
    </row>
    <row r="1168" spans="1:4" ht="24.95" customHeight="1" x14ac:dyDescent="0.15">
      <c r="A1168" s="9" t="s">
        <v>940</v>
      </c>
      <c r="B1168" s="11">
        <v>1751</v>
      </c>
      <c r="C1168" s="96">
        <v>1248</v>
      </c>
      <c r="D1168" s="11">
        <v>1248</v>
      </c>
    </row>
    <row r="1169" spans="1:4" ht="24.95" customHeight="1" x14ac:dyDescent="0.15">
      <c r="A1169" s="8" t="s">
        <v>941</v>
      </c>
      <c r="B1169" s="11">
        <v>196</v>
      </c>
      <c r="C1169" s="96">
        <v>1429</v>
      </c>
      <c r="D1169" s="11">
        <v>1017</v>
      </c>
    </row>
    <row r="1170" spans="1:4" ht="24.95" customHeight="1" x14ac:dyDescent="0.15">
      <c r="A1170" s="9" t="s">
        <v>43</v>
      </c>
      <c r="B1170" s="11">
        <v>193</v>
      </c>
      <c r="C1170" s="96">
        <v>0</v>
      </c>
      <c r="D1170" s="11">
        <v>0</v>
      </c>
    </row>
    <row r="1171" spans="1:4" ht="24.95" customHeight="1" x14ac:dyDescent="0.15">
      <c r="A1171" s="9" t="s">
        <v>44</v>
      </c>
      <c r="B1171" s="11"/>
      <c r="C1171" s="96">
        <v>0</v>
      </c>
      <c r="D1171" s="11">
        <v>0</v>
      </c>
    </row>
    <row r="1172" spans="1:4" ht="24.95" customHeight="1" x14ac:dyDescent="0.15">
      <c r="A1172" s="9" t="s">
        <v>45</v>
      </c>
      <c r="B1172" s="11"/>
      <c r="C1172" s="96">
        <v>0</v>
      </c>
      <c r="D1172" s="11">
        <v>0</v>
      </c>
    </row>
    <row r="1173" spans="1:4" ht="24.95" customHeight="1" x14ac:dyDescent="0.15">
      <c r="A1173" s="9" t="s">
        <v>942</v>
      </c>
      <c r="B1173" s="11"/>
      <c r="C1173" s="96">
        <v>0</v>
      </c>
      <c r="D1173" s="11">
        <v>0</v>
      </c>
    </row>
    <row r="1174" spans="1:4" ht="24.95" customHeight="1" x14ac:dyDescent="0.15">
      <c r="A1174" s="9" t="s">
        <v>943</v>
      </c>
      <c r="B1174" s="11">
        <v>3</v>
      </c>
      <c r="C1174" s="96">
        <v>1429</v>
      </c>
      <c r="D1174" s="11">
        <v>1017</v>
      </c>
    </row>
    <row r="1175" spans="1:4" ht="24.95" customHeight="1" x14ac:dyDescent="0.15">
      <c r="A1175" s="8" t="s">
        <v>944</v>
      </c>
      <c r="B1175" s="11">
        <v>0</v>
      </c>
      <c r="C1175" s="96">
        <v>239</v>
      </c>
      <c r="D1175" s="11">
        <v>239</v>
      </c>
    </row>
    <row r="1176" spans="1:4" ht="24.95" customHeight="1" x14ac:dyDescent="0.15">
      <c r="A1176" s="9" t="s">
        <v>945</v>
      </c>
      <c r="B1176" s="11"/>
      <c r="C1176" s="96">
        <v>0</v>
      </c>
      <c r="D1176" s="11">
        <v>0</v>
      </c>
    </row>
    <row r="1177" spans="1:4" ht="24.95" customHeight="1" x14ac:dyDescent="0.15">
      <c r="A1177" s="9" t="s">
        <v>946</v>
      </c>
      <c r="B1177" s="11"/>
      <c r="C1177" s="96">
        <v>239</v>
      </c>
      <c r="D1177" s="11">
        <v>239</v>
      </c>
    </row>
    <row r="1178" spans="1:4" ht="24.95" customHeight="1" x14ac:dyDescent="0.15">
      <c r="A1178" s="8" t="s">
        <v>947</v>
      </c>
      <c r="B1178" s="11">
        <v>313</v>
      </c>
      <c r="C1178" s="96">
        <v>2391</v>
      </c>
      <c r="D1178" s="11">
        <v>2337</v>
      </c>
    </row>
    <row r="1179" spans="1:4" ht="24.95" customHeight="1" x14ac:dyDescent="0.15">
      <c r="A1179" s="8" t="s">
        <v>948</v>
      </c>
      <c r="B1179" s="11">
        <v>60</v>
      </c>
      <c r="C1179" s="96">
        <v>0</v>
      </c>
      <c r="D1179" s="11">
        <v>0</v>
      </c>
    </row>
    <row r="1180" spans="1:4" ht="24.95" customHeight="1" x14ac:dyDescent="0.15">
      <c r="A1180" s="9" t="s">
        <v>43</v>
      </c>
      <c r="B1180" s="11">
        <v>60</v>
      </c>
      <c r="C1180" s="96">
        <v>0</v>
      </c>
      <c r="D1180" s="11">
        <v>0</v>
      </c>
    </row>
    <row r="1181" spans="1:4" ht="24.95" customHeight="1" x14ac:dyDescent="0.15">
      <c r="A1181" s="9" t="s">
        <v>44</v>
      </c>
      <c r="B1181" s="11"/>
      <c r="C1181" s="96">
        <v>0</v>
      </c>
      <c r="D1181" s="11">
        <v>0</v>
      </c>
    </row>
    <row r="1182" spans="1:4" ht="24.95" customHeight="1" x14ac:dyDescent="0.15">
      <c r="A1182" s="9" t="s">
        <v>45</v>
      </c>
      <c r="B1182" s="11"/>
      <c r="C1182" s="96">
        <v>0</v>
      </c>
      <c r="D1182" s="11">
        <v>0</v>
      </c>
    </row>
    <row r="1183" spans="1:4" ht="24.95" customHeight="1" x14ac:dyDescent="0.15">
      <c r="A1183" s="9" t="s">
        <v>949</v>
      </c>
      <c r="B1183" s="11"/>
      <c r="C1183" s="96">
        <v>0</v>
      </c>
      <c r="D1183" s="11">
        <v>0</v>
      </c>
    </row>
    <row r="1184" spans="1:4" ht="24.95" customHeight="1" x14ac:dyDescent="0.15">
      <c r="A1184" s="9" t="s">
        <v>52</v>
      </c>
      <c r="B1184" s="11"/>
      <c r="C1184" s="96">
        <v>0</v>
      </c>
      <c r="D1184" s="11">
        <v>0</v>
      </c>
    </row>
    <row r="1185" spans="1:4" ht="24.95" customHeight="1" x14ac:dyDescent="0.15">
      <c r="A1185" s="9" t="s">
        <v>950</v>
      </c>
      <c r="B1185" s="11"/>
      <c r="C1185" s="96">
        <v>0</v>
      </c>
      <c r="D1185" s="11">
        <v>0</v>
      </c>
    </row>
    <row r="1186" spans="1:4" ht="24.95" customHeight="1" x14ac:dyDescent="0.15">
      <c r="A1186" s="8" t="s">
        <v>951</v>
      </c>
      <c r="B1186" s="11">
        <v>18</v>
      </c>
      <c r="C1186" s="96">
        <v>95</v>
      </c>
      <c r="D1186" s="11">
        <v>95</v>
      </c>
    </row>
    <row r="1187" spans="1:4" ht="24.95" customHeight="1" x14ac:dyDescent="0.15">
      <c r="A1187" s="9" t="s">
        <v>952</v>
      </c>
      <c r="B1187" s="11"/>
      <c r="C1187" s="96">
        <v>0</v>
      </c>
      <c r="D1187" s="11">
        <v>0</v>
      </c>
    </row>
    <row r="1188" spans="1:4" ht="24.95" customHeight="1" x14ac:dyDescent="0.15">
      <c r="A1188" s="9" t="s">
        <v>953</v>
      </c>
      <c r="B1188" s="11"/>
      <c r="C1188" s="96">
        <v>0</v>
      </c>
      <c r="D1188" s="11">
        <v>0</v>
      </c>
    </row>
    <row r="1189" spans="1:4" ht="24.95" customHeight="1" x14ac:dyDescent="0.15">
      <c r="A1189" s="9" t="s">
        <v>954</v>
      </c>
      <c r="B1189" s="11"/>
      <c r="C1189" s="96">
        <v>0</v>
      </c>
      <c r="D1189" s="11">
        <v>0</v>
      </c>
    </row>
    <row r="1190" spans="1:4" ht="24.95" customHeight="1" x14ac:dyDescent="0.15">
      <c r="A1190" s="9" t="s">
        <v>955</v>
      </c>
      <c r="B1190" s="11"/>
      <c r="C1190" s="96">
        <v>0</v>
      </c>
      <c r="D1190" s="11">
        <v>0</v>
      </c>
    </row>
    <row r="1191" spans="1:4" ht="24.95" customHeight="1" x14ac:dyDescent="0.15">
      <c r="A1191" s="9" t="s">
        <v>956</v>
      </c>
      <c r="B1191" s="11"/>
      <c r="C1191" s="96">
        <v>0</v>
      </c>
      <c r="D1191" s="11">
        <v>0</v>
      </c>
    </row>
    <row r="1192" spans="1:4" ht="24.95" customHeight="1" x14ac:dyDescent="0.15">
      <c r="A1192" s="9" t="s">
        <v>957</v>
      </c>
      <c r="B1192" s="11"/>
      <c r="C1192" s="96">
        <v>0</v>
      </c>
      <c r="D1192" s="11">
        <v>0</v>
      </c>
    </row>
    <row r="1193" spans="1:4" ht="24.95" customHeight="1" x14ac:dyDescent="0.15">
      <c r="A1193" s="9" t="s">
        <v>958</v>
      </c>
      <c r="B1193" s="11"/>
      <c r="C1193" s="96">
        <v>0</v>
      </c>
      <c r="D1193" s="11">
        <v>0</v>
      </c>
    </row>
    <row r="1194" spans="1:4" ht="24.95" customHeight="1" x14ac:dyDescent="0.15">
      <c r="A1194" s="9" t="s">
        <v>959</v>
      </c>
      <c r="B1194" s="11"/>
      <c r="C1194" s="96">
        <v>0</v>
      </c>
      <c r="D1194" s="11">
        <v>0</v>
      </c>
    </row>
    <row r="1195" spans="1:4" ht="24.95" customHeight="1" x14ac:dyDescent="0.15">
      <c r="A1195" s="9" t="s">
        <v>960</v>
      </c>
      <c r="B1195" s="11">
        <v>18</v>
      </c>
      <c r="C1195" s="96">
        <v>95</v>
      </c>
      <c r="D1195" s="11">
        <v>95</v>
      </c>
    </row>
    <row r="1196" spans="1:4" ht="24.95" customHeight="1" x14ac:dyDescent="0.15">
      <c r="A1196" s="8" t="s">
        <v>961</v>
      </c>
      <c r="B1196" s="11">
        <v>199</v>
      </c>
      <c r="C1196" s="96">
        <v>2186</v>
      </c>
      <c r="D1196" s="11">
        <v>2186</v>
      </c>
    </row>
    <row r="1197" spans="1:4" ht="24.95" customHeight="1" x14ac:dyDescent="0.15">
      <c r="A1197" s="9" t="s">
        <v>962</v>
      </c>
      <c r="B1197" s="11"/>
      <c r="C1197" s="96">
        <v>0</v>
      </c>
      <c r="D1197" s="11">
        <v>0</v>
      </c>
    </row>
    <row r="1198" spans="1:4" ht="24.95" customHeight="1" x14ac:dyDescent="0.15">
      <c r="A1198" s="9" t="s">
        <v>963</v>
      </c>
      <c r="B1198" s="11"/>
      <c r="C1198" s="96">
        <v>0</v>
      </c>
      <c r="D1198" s="11">
        <v>0</v>
      </c>
    </row>
    <row r="1199" spans="1:4" ht="24.95" customHeight="1" x14ac:dyDescent="0.15">
      <c r="A1199" s="9" t="s">
        <v>964</v>
      </c>
      <c r="B1199" s="11"/>
      <c r="C1199" s="96">
        <v>0</v>
      </c>
      <c r="D1199" s="11">
        <v>0</v>
      </c>
    </row>
    <row r="1200" spans="1:4" ht="24.95" customHeight="1" x14ac:dyDescent="0.15">
      <c r="A1200" s="9" t="s">
        <v>965</v>
      </c>
      <c r="B1200" s="11"/>
      <c r="C1200" s="96">
        <v>0</v>
      </c>
      <c r="D1200" s="11">
        <v>0</v>
      </c>
    </row>
    <row r="1201" spans="1:4" ht="24.95" customHeight="1" x14ac:dyDescent="0.15">
      <c r="A1201" s="9" t="s">
        <v>966</v>
      </c>
      <c r="B1201" s="11">
        <v>199</v>
      </c>
      <c r="C1201" s="96">
        <v>2186</v>
      </c>
      <c r="D1201" s="11">
        <v>2186</v>
      </c>
    </row>
    <row r="1202" spans="1:4" ht="24.95" customHeight="1" x14ac:dyDescent="0.15">
      <c r="A1202" s="8" t="s">
        <v>967</v>
      </c>
      <c r="B1202" s="11">
        <v>0</v>
      </c>
      <c r="C1202" s="96">
        <v>0</v>
      </c>
      <c r="D1202" s="11">
        <v>0</v>
      </c>
    </row>
    <row r="1203" spans="1:4" ht="24.95" customHeight="1" x14ac:dyDescent="0.15">
      <c r="A1203" s="9" t="s">
        <v>968</v>
      </c>
      <c r="B1203" s="11"/>
      <c r="C1203" s="96">
        <v>0</v>
      </c>
      <c r="D1203" s="11">
        <v>0</v>
      </c>
    </row>
    <row r="1204" spans="1:4" ht="24.95" customHeight="1" x14ac:dyDescent="0.15">
      <c r="A1204" s="9" t="s">
        <v>969</v>
      </c>
      <c r="B1204" s="11"/>
      <c r="C1204" s="96">
        <v>0</v>
      </c>
      <c r="D1204" s="11">
        <v>0</v>
      </c>
    </row>
    <row r="1205" spans="1:4" ht="24.95" customHeight="1" x14ac:dyDescent="0.15">
      <c r="A1205" s="8" t="s">
        <v>970</v>
      </c>
      <c r="B1205" s="11">
        <v>36</v>
      </c>
      <c r="C1205" s="96">
        <v>110</v>
      </c>
      <c r="D1205" s="11">
        <v>56</v>
      </c>
    </row>
    <row r="1206" spans="1:4" ht="24.95" customHeight="1" x14ac:dyDescent="0.15">
      <c r="A1206" s="9" t="s">
        <v>971</v>
      </c>
      <c r="B1206" s="11">
        <v>36</v>
      </c>
      <c r="C1206" s="96">
        <v>110</v>
      </c>
      <c r="D1206" s="11">
        <v>56</v>
      </c>
    </row>
    <row r="1207" spans="1:4" ht="24.95" customHeight="1" x14ac:dyDescent="0.15">
      <c r="A1207" s="8" t="s">
        <v>972</v>
      </c>
      <c r="B1207" s="11">
        <v>0</v>
      </c>
      <c r="C1207" s="96">
        <v>0</v>
      </c>
      <c r="D1207" s="11">
        <v>0</v>
      </c>
    </row>
    <row r="1208" spans="1:4" ht="24.95" customHeight="1" x14ac:dyDescent="0.15">
      <c r="A1208" s="8" t="s">
        <v>973</v>
      </c>
      <c r="B1208" s="11"/>
      <c r="C1208" s="96">
        <v>0</v>
      </c>
      <c r="D1208" s="11">
        <v>0</v>
      </c>
    </row>
    <row r="1209" spans="1:4" ht="24.95" customHeight="1" x14ac:dyDescent="0.15">
      <c r="A1209" s="8" t="s">
        <v>974</v>
      </c>
      <c r="B1209" s="11"/>
      <c r="C1209" s="96">
        <v>0</v>
      </c>
      <c r="D1209" s="11">
        <v>0</v>
      </c>
    </row>
    <row r="1210" spans="1:4" ht="24.95" customHeight="1" x14ac:dyDescent="0.15">
      <c r="A1210" s="8" t="s">
        <v>975</v>
      </c>
      <c r="B1210" s="11"/>
      <c r="C1210" s="96">
        <v>0</v>
      </c>
      <c r="D1210" s="11">
        <v>0</v>
      </c>
    </row>
    <row r="1211" spans="1:4" ht="24.95" customHeight="1" x14ac:dyDescent="0.15">
      <c r="A1211" s="8" t="s">
        <v>976</v>
      </c>
      <c r="B1211" s="11"/>
      <c r="C1211" s="96">
        <v>0</v>
      </c>
      <c r="D1211" s="11">
        <v>0</v>
      </c>
    </row>
    <row r="1212" spans="1:4" ht="24.95" customHeight="1" x14ac:dyDescent="0.15">
      <c r="A1212" s="8" t="s">
        <v>977</v>
      </c>
      <c r="B1212" s="11"/>
      <c r="C1212" s="96">
        <v>0</v>
      </c>
      <c r="D1212" s="11">
        <v>0</v>
      </c>
    </row>
    <row r="1213" spans="1:4" ht="24.95" customHeight="1" x14ac:dyDescent="0.15">
      <c r="A1213" s="8" t="s">
        <v>714</v>
      </c>
      <c r="B1213" s="11"/>
      <c r="C1213" s="96">
        <v>0</v>
      </c>
      <c r="D1213" s="11">
        <v>0</v>
      </c>
    </row>
    <row r="1214" spans="1:4" ht="24.95" customHeight="1" x14ac:dyDescent="0.15">
      <c r="A1214" s="8" t="s">
        <v>978</v>
      </c>
      <c r="B1214" s="11"/>
      <c r="C1214" s="96">
        <v>0</v>
      </c>
      <c r="D1214" s="11">
        <v>0</v>
      </c>
    </row>
    <row r="1215" spans="1:4" ht="24.95" customHeight="1" x14ac:dyDescent="0.15">
      <c r="A1215" s="8" t="s">
        <v>979</v>
      </c>
      <c r="B1215" s="11"/>
      <c r="C1215" s="96">
        <v>0</v>
      </c>
      <c r="D1215" s="11">
        <v>0</v>
      </c>
    </row>
    <row r="1216" spans="1:4" ht="24.95" customHeight="1" x14ac:dyDescent="0.15">
      <c r="A1216" s="8" t="s">
        <v>980</v>
      </c>
      <c r="B1216" s="11"/>
      <c r="C1216" s="96">
        <v>0</v>
      </c>
      <c r="D1216" s="11">
        <v>0</v>
      </c>
    </row>
    <row r="1217" spans="1:4" ht="24.95" customHeight="1" x14ac:dyDescent="0.15">
      <c r="A1217" s="8" t="s">
        <v>981</v>
      </c>
      <c r="B1217" s="11">
        <v>9853</v>
      </c>
      <c r="C1217" s="96">
        <v>20125</v>
      </c>
      <c r="D1217" s="11">
        <v>20125</v>
      </c>
    </row>
    <row r="1218" spans="1:4" ht="24.95" customHeight="1" x14ac:dyDescent="0.15">
      <c r="A1218" s="8" t="s">
        <v>982</v>
      </c>
      <c r="B1218" s="11">
        <v>8573</v>
      </c>
      <c r="C1218" s="96">
        <v>18722</v>
      </c>
      <c r="D1218" s="11">
        <v>18722</v>
      </c>
    </row>
    <row r="1219" spans="1:4" ht="24.95" customHeight="1" x14ac:dyDescent="0.15">
      <c r="A1219" s="9" t="s">
        <v>43</v>
      </c>
      <c r="B1219" s="11">
        <v>2359</v>
      </c>
      <c r="C1219" s="96">
        <v>2194</v>
      </c>
      <c r="D1219" s="11">
        <v>2194</v>
      </c>
    </row>
    <row r="1220" spans="1:4" ht="24.95" customHeight="1" x14ac:dyDescent="0.15">
      <c r="A1220" s="9" t="s">
        <v>44</v>
      </c>
      <c r="B1220" s="11">
        <v>68</v>
      </c>
      <c r="C1220" s="96">
        <v>65</v>
      </c>
      <c r="D1220" s="11">
        <v>65</v>
      </c>
    </row>
    <row r="1221" spans="1:4" ht="24.95" customHeight="1" x14ac:dyDescent="0.15">
      <c r="A1221" s="9" t="s">
        <v>45</v>
      </c>
      <c r="B1221" s="11"/>
      <c r="C1221" s="96">
        <v>18</v>
      </c>
      <c r="D1221" s="11">
        <v>18</v>
      </c>
    </row>
    <row r="1222" spans="1:4" ht="24.95" customHeight="1" x14ac:dyDescent="0.15">
      <c r="A1222" s="9" t="s">
        <v>983</v>
      </c>
      <c r="B1222" s="11"/>
      <c r="C1222" s="96">
        <v>11</v>
      </c>
      <c r="D1222" s="11">
        <v>11</v>
      </c>
    </row>
    <row r="1223" spans="1:4" ht="24.95" customHeight="1" x14ac:dyDescent="0.15">
      <c r="A1223" s="9" t="s">
        <v>984</v>
      </c>
      <c r="B1223" s="11"/>
      <c r="C1223" s="96">
        <v>521</v>
      </c>
      <c r="D1223" s="11">
        <v>521</v>
      </c>
    </row>
    <row r="1224" spans="1:4" ht="24.95" customHeight="1" x14ac:dyDescent="0.15">
      <c r="A1224" s="9" t="s">
        <v>985</v>
      </c>
      <c r="B1224" s="11"/>
      <c r="C1224" s="96">
        <v>24</v>
      </c>
      <c r="D1224" s="11">
        <v>24</v>
      </c>
    </row>
    <row r="1225" spans="1:4" ht="24.95" customHeight="1" x14ac:dyDescent="0.15">
      <c r="A1225" s="9" t="s">
        <v>986</v>
      </c>
      <c r="B1225" s="11"/>
      <c r="C1225" s="96">
        <v>0</v>
      </c>
      <c r="D1225" s="11">
        <v>0</v>
      </c>
    </row>
    <row r="1226" spans="1:4" ht="24.95" customHeight="1" x14ac:dyDescent="0.15">
      <c r="A1226" s="9" t="s">
        <v>987</v>
      </c>
      <c r="B1226" s="11"/>
      <c r="C1226" s="96">
        <v>0</v>
      </c>
      <c r="D1226" s="11">
        <v>0</v>
      </c>
    </row>
    <row r="1227" spans="1:4" ht="24.95" customHeight="1" x14ac:dyDescent="0.15">
      <c r="A1227" s="9" t="s">
        <v>988</v>
      </c>
      <c r="B1227" s="11"/>
      <c r="C1227" s="96">
        <v>0</v>
      </c>
      <c r="D1227" s="11">
        <v>0</v>
      </c>
    </row>
    <row r="1228" spans="1:4" ht="24.95" customHeight="1" x14ac:dyDescent="0.15">
      <c r="A1228" s="9" t="s">
        <v>989</v>
      </c>
      <c r="B1228" s="11">
        <v>460</v>
      </c>
      <c r="C1228" s="96">
        <v>9</v>
      </c>
      <c r="D1228" s="11">
        <v>9</v>
      </c>
    </row>
    <row r="1229" spans="1:4" ht="24.95" customHeight="1" x14ac:dyDescent="0.15">
      <c r="A1229" s="9" t="s">
        <v>990</v>
      </c>
      <c r="B1229" s="11">
        <v>3370</v>
      </c>
      <c r="C1229" s="96">
        <v>5155</v>
      </c>
      <c r="D1229" s="11">
        <v>5155</v>
      </c>
    </row>
    <row r="1230" spans="1:4" ht="24.95" customHeight="1" x14ac:dyDescent="0.15">
      <c r="A1230" s="9" t="s">
        <v>991</v>
      </c>
      <c r="B1230" s="11"/>
      <c r="C1230" s="96">
        <v>0</v>
      </c>
      <c r="D1230" s="11">
        <v>0</v>
      </c>
    </row>
    <row r="1231" spans="1:4" ht="24.95" customHeight="1" x14ac:dyDescent="0.15">
      <c r="A1231" s="9" t="s">
        <v>992</v>
      </c>
      <c r="B1231" s="11"/>
      <c r="C1231" s="96">
        <v>0</v>
      </c>
      <c r="D1231" s="11">
        <v>0</v>
      </c>
    </row>
    <row r="1232" spans="1:4" ht="24.95" customHeight="1" x14ac:dyDescent="0.15">
      <c r="A1232" s="9" t="s">
        <v>993</v>
      </c>
      <c r="B1232" s="11">
        <v>60</v>
      </c>
      <c r="C1232" s="96">
        <v>2283</v>
      </c>
      <c r="D1232" s="11">
        <v>2283</v>
      </c>
    </row>
    <row r="1233" spans="1:4" ht="24.95" customHeight="1" x14ac:dyDescent="0.15">
      <c r="A1233" s="9" t="s">
        <v>994</v>
      </c>
      <c r="B1233" s="11"/>
      <c r="C1233" s="96">
        <v>0</v>
      </c>
      <c r="D1233" s="11">
        <v>0</v>
      </c>
    </row>
    <row r="1234" spans="1:4" ht="24.95" customHeight="1" x14ac:dyDescent="0.15">
      <c r="A1234" s="9" t="s">
        <v>995</v>
      </c>
      <c r="B1234" s="11"/>
      <c r="C1234" s="96">
        <v>0</v>
      </c>
      <c r="D1234" s="11">
        <v>0</v>
      </c>
    </row>
    <row r="1235" spans="1:4" ht="24.95" customHeight="1" x14ac:dyDescent="0.15">
      <c r="A1235" s="9" t="s">
        <v>996</v>
      </c>
      <c r="B1235" s="11"/>
      <c r="C1235" s="96">
        <v>0</v>
      </c>
      <c r="D1235" s="11">
        <v>0</v>
      </c>
    </row>
    <row r="1236" spans="1:4" ht="24.95" customHeight="1" x14ac:dyDescent="0.15">
      <c r="A1236" s="9" t="s">
        <v>52</v>
      </c>
      <c r="B1236" s="11">
        <v>2178</v>
      </c>
      <c r="C1236" s="96">
        <v>2446</v>
      </c>
      <c r="D1236" s="11">
        <v>2446</v>
      </c>
    </row>
    <row r="1237" spans="1:4" ht="24.95" customHeight="1" x14ac:dyDescent="0.15">
      <c r="A1237" s="9" t="s">
        <v>997</v>
      </c>
      <c r="B1237" s="11">
        <v>78</v>
      </c>
      <c r="C1237" s="96">
        <v>5996</v>
      </c>
      <c r="D1237" s="11">
        <v>5996</v>
      </c>
    </row>
    <row r="1238" spans="1:4" ht="24.95" customHeight="1" x14ac:dyDescent="0.15">
      <c r="A1238" s="8" t="s">
        <v>998</v>
      </c>
      <c r="B1238" s="11">
        <v>0</v>
      </c>
      <c r="C1238" s="96">
        <v>0</v>
      </c>
      <c r="D1238" s="11">
        <v>0</v>
      </c>
    </row>
    <row r="1239" spans="1:4" ht="24.95" customHeight="1" x14ac:dyDescent="0.15">
      <c r="A1239" s="9" t="s">
        <v>43</v>
      </c>
      <c r="B1239" s="11"/>
      <c r="C1239" s="96">
        <v>0</v>
      </c>
      <c r="D1239" s="11">
        <v>0</v>
      </c>
    </row>
    <row r="1240" spans="1:4" ht="24.95" customHeight="1" x14ac:dyDescent="0.15">
      <c r="A1240" s="9" t="s">
        <v>44</v>
      </c>
      <c r="B1240" s="11"/>
      <c r="C1240" s="96">
        <v>0</v>
      </c>
      <c r="D1240" s="11">
        <v>0</v>
      </c>
    </row>
    <row r="1241" spans="1:4" ht="24.95" customHeight="1" x14ac:dyDescent="0.15">
      <c r="A1241" s="9" t="s">
        <v>45</v>
      </c>
      <c r="B1241" s="11"/>
      <c r="C1241" s="96">
        <v>0</v>
      </c>
      <c r="D1241" s="11">
        <v>0</v>
      </c>
    </row>
    <row r="1242" spans="1:4" ht="24.95" customHeight="1" x14ac:dyDescent="0.15">
      <c r="A1242" s="9" t="s">
        <v>999</v>
      </c>
      <c r="B1242" s="11"/>
      <c r="C1242" s="96">
        <v>0</v>
      </c>
      <c r="D1242" s="11">
        <v>0</v>
      </c>
    </row>
    <row r="1243" spans="1:4" ht="24.95" customHeight="1" x14ac:dyDescent="0.15">
      <c r="A1243" s="9" t="s">
        <v>1000</v>
      </c>
      <c r="B1243" s="11"/>
      <c r="C1243" s="96">
        <v>0</v>
      </c>
      <c r="D1243" s="11">
        <v>0</v>
      </c>
    </row>
    <row r="1244" spans="1:4" ht="24.95" customHeight="1" x14ac:dyDescent="0.15">
      <c r="A1244" s="9" t="s">
        <v>1001</v>
      </c>
      <c r="B1244" s="11"/>
      <c r="C1244" s="96">
        <v>0</v>
      </c>
      <c r="D1244" s="11">
        <v>0</v>
      </c>
    </row>
    <row r="1245" spans="1:4" ht="24.95" customHeight="1" x14ac:dyDescent="0.15">
      <c r="A1245" s="9" t="s">
        <v>1002</v>
      </c>
      <c r="B1245" s="11"/>
      <c r="C1245" s="96">
        <v>0</v>
      </c>
      <c r="D1245" s="11">
        <v>0</v>
      </c>
    </row>
    <row r="1246" spans="1:4" ht="24.95" customHeight="1" x14ac:dyDescent="0.15">
      <c r="A1246" s="9" t="s">
        <v>1003</v>
      </c>
      <c r="B1246" s="11"/>
      <c r="C1246" s="96">
        <v>0</v>
      </c>
      <c r="D1246" s="11">
        <v>0</v>
      </c>
    </row>
    <row r="1247" spans="1:4" ht="24.95" customHeight="1" x14ac:dyDescent="0.15">
      <c r="A1247" s="9" t="s">
        <v>1004</v>
      </c>
      <c r="B1247" s="11"/>
      <c r="C1247" s="96">
        <v>0</v>
      </c>
      <c r="D1247" s="11">
        <v>0</v>
      </c>
    </row>
    <row r="1248" spans="1:4" ht="24.95" customHeight="1" x14ac:dyDescent="0.15">
      <c r="A1248" s="9" t="s">
        <v>1005</v>
      </c>
      <c r="B1248" s="11"/>
      <c r="C1248" s="96">
        <v>0</v>
      </c>
      <c r="D1248" s="11">
        <v>0</v>
      </c>
    </row>
    <row r="1249" spans="1:4" ht="24.95" customHeight="1" x14ac:dyDescent="0.15">
      <c r="A1249" s="9" t="s">
        <v>1006</v>
      </c>
      <c r="B1249" s="11"/>
      <c r="C1249" s="96">
        <v>0</v>
      </c>
      <c r="D1249" s="11">
        <v>0</v>
      </c>
    </row>
    <row r="1250" spans="1:4" ht="24.95" customHeight="1" x14ac:dyDescent="0.15">
      <c r="A1250" s="9" t="s">
        <v>1007</v>
      </c>
      <c r="B1250" s="11"/>
      <c r="C1250" s="96">
        <v>0</v>
      </c>
      <c r="D1250" s="11">
        <v>0</v>
      </c>
    </row>
    <row r="1251" spans="1:4" ht="24.95" customHeight="1" x14ac:dyDescent="0.15">
      <c r="A1251" s="9" t="s">
        <v>1008</v>
      </c>
      <c r="B1251" s="11"/>
      <c r="C1251" s="96">
        <v>0</v>
      </c>
      <c r="D1251" s="11">
        <v>0</v>
      </c>
    </row>
    <row r="1252" spans="1:4" ht="24.95" customHeight="1" x14ac:dyDescent="0.15">
      <c r="A1252" s="9" t="s">
        <v>1009</v>
      </c>
      <c r="B1252" s="11"/>
      <c r="C1252" s="96">
        <v>0</v>
      </c>
      <c r="D1252" s="11">
        <v>0</v>
      </c>
    </row>
    <row r="1253" spans="1:4" ht="24.95" customHeight="1" x14ac:dyDescent="0.15">
      <c r="A1253" s="9" t="s">
        <v>1010</v>
      </c>
      <c r="B1253" s="11"/>
      <c r="C1253" s="96">
        <v>0</v>
      </c>
      <c r="D1253" s="11">
        <v>0</v>
      </c>
    </row>
    <row r="1254" spans="1:4" ht="24.95" customHeight="1" x14ac:dyDescent="0.15">
      <c r="A1254" s="9" t="s">
        <v>1011</v>
      </c>
      <c r="B1254" s="11"/>
      <c r="C1254" s="96">
        <v>0</v>
      </c>
      <c r="D1254" s="11">
        <v>0</v>
      </c>
    </row>
    <row r="1255" spans="1:4" ht="24.95" customHeight="1" x14ac:dyDescent="0.15">
      <c r="A1255" s="9" t="s">
        <v>52</v>
      </c>
      <c r="B1255" s="11"/>
      <c r="C1255" s="96">
        <v>0</v>
      </c>
      <c r="D1255" s="11">
        <v>0</v>
      </c>
    </row>
    <row r="1256" spans="1:4" ht="24.95" customHeight="1" x14ac:dyDescent="0.15">
      <c r="A1256" s="9" t="s">
        <v>1012</v>
      </c>
      <c r="B1256" s="11"/>
      <c r="C1256" s="96">
        <v>0</v>
      </c>
      <c r="D1256" s="11">
        <v>0</v>
      </c>
    </row>
    <row r="1257" spans="1:4" ht="24.95" customHeight="1" x14ac:dyDescent="0.15">
      <c r="A1257" s="8" t="s">
        <v>1013</v>
      </c>
      <c r="B1257" s="11">
        <v>0</v>
      </c>
      <c r="C1257" s="96">
        <v>0</v>
      </c>
      <c r="D1257" s="11">
        <v>0</v>
      </c>
    </row>
    <row r="1258" spans="1:4" ht="24.95" customHeight="1" x14ac:dyDescent="0.15">
      <c r="A1258" s="9" t="s">
        <v>43</v>
      </c>
      <c r="B1258" s="11"/>
      <c r="C1258" s="96">
        <v>0</v>
      </c>
      <c r="D1258" s="11">
        <v>0</v>
      </c>
    </row>
    <row r="1259" spans="1:4" ht="24.95" customHeight="1" x14ac:dyDescent="0.15">
      <c r="A1259" s="9" t="s">
        <v>44</v>
      </c>
      <c r="B1259" s="11"/>
      <c r="C1259" s="96">
        <v>0</v>
      </c>
      <c r="D1259" s="11">
        <v>0</v>
      </c>
    </row>
    <row r="1260" spans="1:4" ht="24.95" customHeight="1" x14ac:dyDescent="0.15">
      <c r="A1260" s="9" t="s">
        <v>45</v>
      </c>
      <c r="B1260" s="11"/>
      <c r="C1260" s="96">
        <v>0</v>
      </c>
      <c r="D1260" s="11">
        <v>0</v>
      </c>
    </row>
    <row r="1261" spans="1:4" ht="24.95" customHeight="1" x14ac:dyDescent="0.15">
      <c r="A1261" s="9" t="s">
        <v>1014</v>
      </c>
      <c r="B1261" s="11"/>
      <c r="C1261" s="96">
        <v>0</v>
      </c>
      <c r="D1261" s="11">
        <v>0</v>
      </c>
    </row>
    <row r="1262" spans="1:4" ht="24.95" customHeight="1" x14ac:dyDescent="0.15">
      <c r="A1262" s="9" t="s">
        <v>1015</v>
      </c>
      <c r="B1262" s="11"/>
      <c r="C1262" s="96">
        <v>0</v>
      </c>
      <c r="D1262" s="11">
        <v>0</v>
      </c>
    </row>
    <row r="1263" spans="1:4" ht="24.95" customHeight="1" x14ac:dyDescent="0.15">
      <c r="A1263" s="9" t="s">
        <v>1016</v>
      </c>
      <c r="B1263" s="11"/>
      <c r="C1263" s="96">
        <v>0</v>
      </c>
      <c r="D1263" s="11">
        <v>0</v>
      </c>
    </row>
    <row r="1264" spans="1:4" ht="24.95" customHeight="1" x14ac:dyDescent="0.15">
      <c r="A1264" s="9" t="s">
        <v>52</v>
      </c>
      <c r="B1264" s="11"/>
      <c r="C1264" s="96">
        <v>0</v>
      </c>
      <c r="D1264" s="11">
        <v>0</v>
      </c>
    </row>
    <row r="1265" spans="1:4" ht="24.95" customHeight="1" x14ac:dyDescent="0.15">
      <c r="A1265" s="9" t="s">
        <v>1017</v>
      </c>
      <c r="B1265" s="11"/>
      <c r="C1265" s="96">
        <v>0</v>
      </c>
      <c r="D1265" s="11">
        <v>0</v>
      </c>
    </row>
    <row r="1266" spans="1:4" ht="24.95" customHeight="1" x14ac:dyDescent="0.15">
      <c r="A1266" s="8" t="s">
        <v>1018</v>
      </c>
      <c r="B1266" s="11">
        <v>547</v>
      </c>
      <c r="C1266" s="96">
        <v>500</v>
      </c>
      <c r="D1266" s="11">
        <v>500</v>
      </c>
    </row>
    <row r="1267" spans="1:4" ht="24.95" customHeight="1" x14ac:dyDescent="0.15">
      <c r="A1267" s="9" t="s">
        <v>43</v>
      </c>
      <c r="B1267" s="11">
        <v>260</v>
      </c>
      <c r="C1267" s="96">
        <v>213</v>
      </c>
      <c r="D1267" s="11">
        <v>213</v>
      </c>
    </row>
    <row r="1268" spans="1:4" ht="24.95" customHeight="1" x14ac:dyDescent="0.15">
      <c r="A1268" s="9" t="s">
        <v>44</v>
      </c>
      <c r="B1268" s="11">
        <v>75</v>
      </c>
      <c r="C1268" s="96">
        <v>81</v>
      </c>
      <c r="D1268" s="11">
        <v>81</v>
      </c>
    </row>
    <row r="1269" spans="1:4" ht="24.95" customHeight="1" x14ac:dyDescent="0.15">
      <c r="A1269" s="9" t="s">
        <v>45</v>
      </c>
      <c r="B1269" s="11"/>
      <c r="C1269" s="96">
        <v>0</v>
      </c>
      <c r="D1269" s="11">
        <v>0</v>
      </c>
    </row>
    <row r="1270" spans="1:4" ht="24.95" customHeight="1" x14ac:dyDescent="0.15">
      <c r="A1270" s="9" t="s">
        <v>1019</v>
      </c>
      <c r="B1270" s="11">
        <v>9</v>
      </c>
      <c r="C1270" s="96">
        <v>5</v>
      </c>
      <c r="D1270" s="11">
        <v>5</v>
      </c>
    </row>
    <row r="1271" spans="1:4" ht="24.95" customHeight="1" x14ac:dyDescent="0.15">
      <c r="A1271" s="9" t="s">
        <v>1020</v>
      </c>
      <c r="B1271" s="11"/>
      <c r="C1271" s="96">
        <v>3</v>
      </c>
      <c r="D1271" s="11">
        <v>3</v>
      </c>
    </row>
    <row r="1272" spans="1:4" ht="24.95" customHeight="1" x14ac:dyDescent="0.15">
      <c r="A1272" s="9" t="s">
        <v>1021</v>
      </c>
      <c r="B1272" s="11"/>
      <c r="C1272" s="96">
        <v>0</v>
      </c>
      <c r="D1272" s="11">
        <v>0</v>
      </c>
    </row>
    <row r="1273" spans="1:4" ht="24.95" customHeight="1" x14ac:dyDescent="0.15">
      <c r="A1273" s="9" t="s">
        <v>1022</v>
      </c>
      <c r="B1273" s="11"/>
      <c r="C1273" s="96">
        <v>0</v>
      </c>
      <c r="D1273" s="11">
        <v>0</v>
      </c>
    </row>
    <row r="1274" spans="1:4" ht="24.95" customHeight="1" x14ac:dyDescent="0.15">
      <c r="A1274" s="9" t="s">
        <v>1023</v>
      </c>
      <c r="B1274" s="11"/>
      <c r="C1274" s="96">
        <v>0</v>
      </c>
      <c r="D1274" s="11">
        <v>0</v>
      </c>
    </row>
    <row r="1275" spans="1:4" ht="24.95" customHeight="1" x14ac:dyDescent="0.15">
      <c r="A1275" s="9" t="s">
        <v>1024</v>
      </c>
      <c r="B1275" s="11"/>
      <c r="C1275" s="96">
        <v>0</v>
      </c>
      <c r="D1275" s="11">
        <v>0</v>
      </c>
    </row>
    <row r="1276" spans="1:4" ht="24.95" customHeight="1" x14ac:dyDescent="0.15">
      <c r="A1276" s="9" t="s">
        <v>1025</v>
      </c>
      <c r="B1276" s="11"/>
      <c r="C1276" s="96">
        <v>0</v>
      </c>
      <c r="D1276" s="11">
        <v>0</v>
      </c>
    </row>
    <row r="1277" spans="1:4" ht="24.95" customHeight="1" x14ac:dyDescent="0.15">
      <c r="A1277" s="9" t="s">
        <v>1026</v>
      </c>
      <c r="B1277" s="11">
        <v>203</v>
      </c>
      <c r="C1277" s="96">
        <v>173</v>
      </c>
      <c r="D1277" s="11">
        <v>173</v>
      </c>
    </row>
    <row r="1278" spans="1:4" ht="24.95" customHeight="1" x14ac:dyDescent="0.15">
      <c r="A1278" s="9" t="s">
        <v>1027</v>
      </c>
      <c r="B1278" s="11"/>
      <c r="C1278" s="96">
        <v>25</v>
      </c>
      <c r="D1278" s="11">
        <v>25</v>
      </c>
    </row>
    <row r="1279" spans="1:4" ht="24.95" customHeight="1" x14ac:dyDescent="0.15">
      <c r="A1279" s="8" t="s">
        <v>1028</v>
      </c>
      <c r="B1279" s="11">
        <v>721</v>
      </c>
      <c r="C1279" s="96">
        <v>881</v>
      </c>
      <c r="D1279" s="11">
        <v>881</v>
      </c>
    </row>
    <row r="1280" spans="1:4" ht="24.95" customHeight="1" x14ac:dyDescent="0.15">
      <c r="A1280" s="9" t="s">
        <v>43</v>
      </c>
      <c r="B1280" s="11"/>
      <c r="C1280" s="96">
        <v>0</v>
      </c>
      <c r="D1280" s="11">
        <v>0</v>
      </c>
    </row>
    <row r="1281" spans="1:4" ht="24.95" customHeight="1" x14ac:dyDescent="0.15">
      <c r="A1281" s="9" t="s">
        <v>44</v>
      </c>
      <c r="B1281" s="11"/>
      <c r="C1281" s="96">
        <v>77</v>
      </c>
      <c r="D1281" s="11">
        <v>77</v>
      </c>
    </row>
    <row r="1282" spans="1:4" ht="24.95" customHeight="1" x14ac:dyDescent="0.15">
      <c r="A1282" s="9" t="s">
        <v>45</v>
      </c>
      <c r="B1282" s="11"/>
      <c r="C1282" s="96">
        <v>0</v>
      </c>
      <c r="D1282" s="11">
        <v>0</v>
      </c>
    </row>
    <row r="1283" spans="1:4" ht="24.95" customHeight="1" x14ac:dyDescent="0.15">
      <c r="A1283" s="9" t="s">
        <v>1029</v>
      </c>
      <c r="B1283" s="11">
        <v>127</v>
      </c>
      <c r="C1283" s="96">
        <v>254</v>
      </c>
      <c r="D1283" s="11">
        <v>254</v>
      </c>
    </row>
    <row r="1284" spans="1:4" ht="24.95" customHeight="1" x14ac:dyDescent="0.15">
      <c r="A1284" s="9" t="s">
        <v>1030</v>
      </c>
      <c r="B1284" s="11"/>
      <c r="C1284" s="96">
        <v>0</v>
      </c>
      <c r="D1284" s="11">
        <v>0</v>
      </c>
    </row>
    <row r="1285" spans="1:4" ht="24.95" customHeight="1" x14ac:dyDescent="0.15">
      <c r="A1285" s="9" t="s">
        <v>1031</v>
      </c>
      <c r="B1285" s="11"/>
      <c r="C1285" s="96">
        <v>0</v>
      </c>
      <c r="D1285" s="11">
        <v>0</v>
      </c>
    </row>
    <row r="1286" spans="1:4" ht="24.95" customHeight="1" x14ac:dyDescent="0.15">
      <c r="A1286" s="9" t="s">
        <v>1032</v>
      </c>
      <c r="B1286" s="11"/>
      <c r="C1286" s="96">
        <v>0</v>
      </c>
      <c r="D1286" s="11">
        <v>0</v>
      </c>
    </row>
    <row r="1287" spans="1:4" ht="24.95" customHeight="1" x14ac:dyDescent="0.15">
      <c r="A1287" s="9" t="s">
        <v>1033</v>
      </c>
      <c r="B1287" s="11">
        <v>431</v>
      </c>
      <c r="C1287" s="96">
        <v>478</v>
      </c>
      <c r="D1287" s="11">
        <v>478</v>
      </c>
    </row>
    <row r="1288" spans="1:4" ht="24.95" customHeight="1" x14ac:dyDescent="0.15">
      <c r="A1288" s="9" t="s">
        <v>1034</v>
      </c>
      <c r="B1288" s="11"/>
      <c r="C1288" s="96">
        <v>70</v>
      </c>
      <c r="D1288" s="11">
        <v>70</v>
      </c>
    </row>
    <row r="1289" spans="1:4" ht="24.95" customHeight="1" x14ac:dyDescent="0.15">
      <c r="A1289" s="9" t="s">
        <v>1035</v>
      </c>
      <c r="B1289" s="11"/>
      <c r="C1289" s="96">
        <v>0</v>
      </c>
      <c r="D1289" s="11">
        <v>0</v>
      </c>
    </row>
    <row r="1290" spans="1:4" ht="24.95" customHeight="1" x14ac:dyDescent="0.15">
      <c r="A1290" s="9" t="s">
        <v>1036</v>
      </c>
      <c r="B1290" s="11"/>
      <c r="C1290" s="96">
        <v>0</v>
      </c>
      <c r="D1290" s="11">
        <v>0</v>
      </c>
    </row>
    <row r="1291" spans="1:4" ht="24.95" customHeight="1" x14ac:dyDescent="0.15">
      <c r="A1291" s="9" t="s">
        <v>1037</v>
      </c>
      <c r="B1291" s="11"/>
      <c r="C1291" s="96">
        <v>0</v>
      </c>
      <c r="D1291" s="11">
        <v>0</v>
      </c>
    </row>
    <row r="1292" spans="1:4" ht="24.95" customHeight="1" x14ac:dyDescent="0.15">
      <c r="A1292" s="9" t="s">
        <v>1038</v>
      </c>
      <c r="B1292" s="11"/>
      <c r="C1292" s="96">
        <v>0</v>
      </c>
      <c r="D1292" s="11">
        <v>0</v>
      </c>
    </row>
    <row r="1293" spans="1:4" ht="24.95" customHeight="1" x14ac:dyDescent="0.15">
      <c r="A1293" s="9" t="s">
        <v>1039</v>
      </c>
      <c r="B1293" s="11">
        <v>163</v>
      </c>
      <c r="C1293" s="96">
        <v>2</v>
      </c>
      <c r="D1293" s="11">
        <v>2</v>
      </c>
    </row>
    <row r="1294" spans="1:4" ht="24.95" customHeight="1" x14ac:dyDescent="0.15">
      <c r="A1294" s="8" t="s">
        <v>1040</v>
      </c>
      <c r="B1294" s="11">
        <v>12</v>
      </c>
      <c r="C1294" s="96">
        <v>22</v>
      </c>
      <c r="D1294" s="11">
        <v>22</v>
      </c>
    </row>
    <row r="1295" spans="1:4" ht="24.95" customHeight="1" x14ac:dyDescent="0.15">
      <c r="A1295" s="9" t="s">
        <v>1041</v>
      </c>
      <c r="B1295" s="11">
        <v>12</v>
      </c>
      <c r="C1295" s="96">
        <v>22</v>
      </c>
      <c r="D1295" s="11">
        <v>22</v>
      </c>
    </row>
    <row r="1296" spans="1:4" ht="24.95" customHeight="1" x14ac:dyDescent="0.15">
      <c r="A1296" s="8" t="s">
        <v>1042</v>
      </c>
      <c r="B1296" s="11">
        <v>100831</v>
      </c>
      <c r="C1296" s="96">
        <v>145600</v>
      </c>
      <c r="D1296" s="11">
        <v>145550</v>
      </c>
    </row>
    <row r="1297" spans="1:4" ht="24.95" customHeight="1" x14ac:dyDescent="0.15">
      <c r="A1297" s="8" t="s">
        <v>1043</v>
      </c>
      <c r="B1297" s="11">
        <v>56200</v>
      </c>
      <c r="C1297" s="96">
        <v>108977</v>
      </c>
      <c r="D1297" s="11">
        <v>108927</v>
      </c>
    </row>
    <row r="1298" spans="1:4" ht="24.95" customHeight="1" x14ac:dyDescent="0.15">
      <c r="A1298" s="9" t="s">
        <v>1044</v>
      </c>
      <c r="B1298" s="11"/>
      <c r="C1298" s="96"/>
      <c r="D1298" s="11">
        <v>0</v>
      </c>
    </row>
    <row r="1299" spans="1:4" ht="24.95" customHeight="1" x14ac:dyDescent="0.15">
      <c r="A1299" s="9" t="s">
        <v>1045</v>
      </c>
      <c r="B1299" s="11"/>
      <c r="C1299" s="96">
        <v>3</v>
      </c>
      <c r="D1299" s="11">
        <v>3</v>
      </c>
    </row>
    <row r="1300" spans="1:4" ht="24.95" customHeight="1" x14ac:dyDescent="0.15">
      <c r="A1300" s="9" t="s">
        <v>1046</v>
      </c>
      <c r="B1300" s="11">
        <v>54282</v>
      </c>
      <c r="C1300" s="96">
        <v>106114</v>
      </c>
      <c r="D1300" s="11">
        <v>106064</v>
      </c>
    </row>
    <row r="1301" spans="1:4" ht="24.95" customHeight="1" x14ac:dyDescent="0.15">
      <c r="A1301" s="9" t="s">
        <v>1047</v>
      </c>
      <c r="B1301" s="11"/>
      <c r="C1301" s="96">
        <v>0</v>
      </c>
      <c r="D1301" s="11">
        <v>0</v>
      </c>
    </row>
    <row r="1302" spans="1:4" ht="24.95" customHeight="1" x14ac:dyDescent="0.15">
      <c r="A1302" s="9" t="s">
        <v>1048</v>
      </c>
      <c r="B1302" s="11">
        <v>1083</v>
      </c>
      <c r="C1302" s="96">
        <v>1985</v>
      </c>
      <c r="D1302" s="11">
        <v>1985</v>
      </c>
    </row>
    <row r="1303" spans="1:4" ht="24.95" customHeight="1" x14ac:dyDescent="0.15">
      <c r="A1303" s="9" t="s">
        <v>1049</v>
      </c>
      <c r="B1303" s="11">
        <v>6</v>
      </c>
      <c r="C1303" s="96">
        <v>12</v>
      </c>
      <c r="D1303" s="11">
        <v>12</v>
      </c>
    </row>
    <row r="1304" spans="1:4" ht="24.95" customHeight="1" x14ac:dyDescent="0.15">
      <c r="A1304" s="9" t="s">
        <v>1050</v>
      </c>
      <c r="B1304" s="11"/>
      <c r="C1304" s="96">
        <v>0</v>
      </c>
      <c r="D1304" s="11">
        <v>0</v>
      </c>
    </row>
    <row r="1305" spans="1:4" ht="24.95" customHeight="1" x14ac:dyDescent="0.15">
      <c r="A1305" s="9" t="s">
        <v>1051</v>
      </c>
      <c r="B1305" s="11">
        <v>829</v>
      </c>
      <c r="C1305" s="96">
        <v>863</v>
      </c>
      <c r="D1305" s="11">
        <v>863</v>
      </c>
    </row>
    <row r="1306" spans="1:4" ht="24.95" customHeight="1" x14ac:dyDescent="0.15">
      <c r="A1306" s="8" t="s">
        <v>1052</v>
      </c>
      <c r="B1306" s="11">
        <v>38732</v>
      </c>
      <c r="C1306" s="96">
        <v>35133</v>
      </c>
      <c r="D1306" s="11">
        <v>35133</v>
      </c>
    </row>
    <row r="1307" spans="1:4" ht="24.95" customHeight="1" x14ac:dyDescent="0.15">
      <c r="A1307" s="9" t="s">
        <v>1053</v>
      </c>
      <c r="B1307" s="11">
        <v>33721</v>
      </c>
      <c r="C1307" s="96">
        <v>35133</v>
      </c>
      <c r="D1307" s="11">
        <v>35133</v>
      </c>
    </row>
    <row r="1308" spans="1:4" ht="24.95" customHeight="1" x14ac:dyDescent="0.15">
      <c r="A1308" s="9" t="s">
        <v>1054</v>
      </c>
      <c r="B1308" s="11"/>
      <c r="C1308" s="96">
        <v>0</v>
      </c>
      <c r="D1308" s="11">
        <v>0</v>
      </c>
    </row>
    <row r="1309" spans="1:4" ht="24.95" customHeight="1" x14ac:dyDescent="0.15">
      <c r="A1309" s="9" t="s">
        <v>1055</v>
      </c>
      <c r="B1309" s="11">
        <v>5011</v>
      </c>
      <c r="C1309" s="96">
        <v>0</v>
      </c>
      <c r="D1309" s="11">
        <v>0</v>
      </c>
    </row>
    <row r="1310" spans="1:4" ht="24.95" customHeight="1" x14ac:dyDescent="0.15">
      <c r="A1310" s="8" t="s">
        <v>1056</v>
      </c>
      <c r="B1310" s="11">
        <v>5899</v>
      </c>
      <c r="C1310" s="96">
        <v>1490</v>
      </c>
      <c r="D1310" s="11">
        <v>1490</v>
      </c>
    </row>
    <row r="1311" spans="1:4" ht="24.95" customHeight="1" x14ac:dyDescent="0.15">
      <c r="A1311" s="9" t="s">
        <v>1057</v>
      </c>
      <c r="B1311" s="11"/>
      <c r="C1311" s="96">
        <v>0</v>
      </c>
      <c r="D1311" s="11">
        <v>0</v>
      </c>
    </row>
    <row r="1312" spans="1:4" ht="24.95" customHeight="1" x14ac:dyDescent="0.15">
      <c r="A1312" s="9" t="s">
        <v>1058</v>
      </c>
      <c r="B1312" s="11">
        <v>5899</v>
      </c>
      <c r="C1312" s="96">
        <v>1332</v>
      </c>
      <c r="D1312" s="11">
        <v>1332</v>
      </c>
    </row>
    <row r="1313" spans="1:4" ht="24.95" customHeight="1" x14ac:dyDescent="0.15">
      <c r="A1313" s="9" t="s">
        <v>1059</v>
      </c>
      <c r="B1313" s="11"/>
      <c r="C1313" s="96">
        <v>158</v>
      </c>
      <c r="D1313" s="11">
        <v>158</v>
      </c>
    </row>
    <row r="1314" spans="1:4" ht="24.95" customHeight="1" x14ac:dyDescent="0.15">
      <c r="A1314" s="8" t="s">
        <v>1060</v>
      </c>
      <c r="B1314" s="11">
        <v>699</v>
      </c>
      <c r="C1314" s="96">
        <v>1502</v>
      </c>
      <c r="D1314" s="11">
        <v>881</v>
      </c>
    </row>
    <row r="1315" spans="1:4" ht="24.95" customHeight="1" x14ac:dyDescent="0.15">
      <c r="A1315" s="8" t="s">
        <v>1061</v>
      </c>
      <c r="B1315" s="11">
        <v>271</v>
      </c>
      <c r="C1315" s="96">
        <v>268</v>
      </c>
      <c r="D1315" s="11">
        <v>268</v>
      </c>
    </row>
    <row r="1316" spans="1:4" ht="24.95" customHeight="1" x14ac:dyDescent="0.15">
      <c r="A1316" s="9" t="s">
        <v>43</v>
      </c>
      <c r="B1316" s="11">
        <v>194</v>
      </c>
      <c r="C1316" s="96">
        <v>190</v>
      </c>
      <c r="D1316" s="11">
        <v>190</v>
      </c>
    </row>
    <row r="1317" spans="1:4" ht="24.95" customHeight="1" x14ac:dyDescent="0.15">
      <c r="A1317" s="9" t="s">
        <v>44</v>
      </c>
      <c r="B1317" s="11">
        <v>4</v>
      </c>
      <c r="C1317" s="96">
        <v>8</v>
      </c>
      <c r="D1317" s="11">
        <v>8</v>
      </c>
    </row>
    <row r="1318" spans="1:4" ht="24.95" customHeight="1" x14ac:dyDescent="0.15">
      <c r="A1318" s="9" t="s">
        <v>45</v>
      </c>
      <c r="B1318" s="11"/>
      <c r="C1318" s="96">
        <v>0</v>
      </c>
      <c r="D1318" s="11">
        <v>0</v>
      </c>
    </row>
    <row r="1319" spans="1:4" ht="24.95" customHeight="1" x14ac:dyDescent="0.15">
      <c r="A1319" s="9" t="s">
        <v>1062</v>
      </c>
      <c r="B1319" s="11"/>
      <c r="C1319" s="96">
        <v>0</v>
      </c>
      <c r="D1319" s="11">
        <v>0</v>
      </c>
    </row>
    <row r="1320" spans="1:4" ht="24.95" customHeight="1" x14ac:dyDescent="0.15">
      <c r="A1320" s="9" t="s">
        <v>1063</v>
      </c>
      <c r="B1320" s="11">
        <v>1</v>
      </c>
      <c r="C1320" s="96">
        <v>1</v>
      </c>
      <c r="D1320" s="11">
        <v>1</v>
      </c>
    </row>
    <row r="1321" spans="1:4" ht="24.95" customHeight="1" x14ac:dyDescent="0.15">
      <c r="A1321" s="9" t="s">
        <v>1064</v>
      </c>
      <c r="B1321" s="11"/>
      <c r="C1321" s="96">
        <v>0</v>
      </c>
      <c r="D1321" s="11">
        <v>0</v>
      </c>
    </row>
    <row r="1322" spans="1:4" ht="24.95" customHeight="1" x14ac:dyDescent="0.15">
      <c r="A1322" s="9" t="s">
        <v>1065</v>
      </c>
      <c r="B1322" s="11"/>
      <c r="C1322" s="96">
        <v>0</v>
      </c>
      <c r="D1322" s="11">
        <v>0</v>
      </c>
    </row>
    <row r="1323" spans="1:4" ht="24.95" customHeight="1" x14ac:dyDescent="0.15">
      <c r="A1323" s="9" t="s">
        <v>1066</v>
      </c>
      <c r="B1323" s="11"/>
      <c r="C1323" s="96">
        <v>0</v>
      </c>
      <c r="D1323" s="11">
        <v>0</v>
      </c>
    </row>
    <row r="1324" spans="1:4" ht="24.95" customHeight="1" x14ac:dyDescent="0.15">
      <c r="A1324" s="9" t="s">
        <v>1067</v>
      </c>
      <c r="B1324" s="11"/>
      <c r="C1324" s="96">
        <v>0</v>
      </c>
      <c r="D1324" s="11">
        <v>0</v>
      </c>
    </row>
    <row r="1325" spans="1:4" ht="24.95" customHeight="1" x14ac:dyDescent="0.15">
      <c r="A1325" s="9" t="s">
        <v>1068</v>
      </c>
      <c r="B1325" s="11"/>
      <c r="C1325" s="96">
        <v>0</v>
      </c>
      <c r="D1325" s="11">
        <v>0</v>
      </c>
    </row>
    <row r="1326" spans="1:4" ht="24.95" customHeight="1" x14ac:dyDescent="0.15">
      <c r="A1326" s="9" t="s">
        <v>1069</v>
      </c>
      <c r="B1326" s="11"/>
      <c r="C1326" s="96">
        <v>0</v>
      </c>
      <c r="D1326" s="11">
        <v>0</v>
      </c>
    </row>
    <row r="1327" spans="1:4" ht="24.95" customHeight="1" x14ac:dyDescent="0.15">
      <c r="A1327" s="9" t="s">
        <v>1070</v>
      </c>
      <c r="B1327" s="11"/>
      <c r="C1327" s="96">
        <v>0</v>
      </c>
      <c r="D1327" s="11">
        <v>0</v>
      </c>
    </row>
    <row r="1328" spans="1:4" ht="24.95" customHeight="1" x14ac:dyDescent="0.15">
      <c r="A1328" s="9" t="s">
        <v>52</v>
      </c>
      <c r="B1328" s="11">
        <v>16</v>
      </c>
      <c r="C1328" s="96">
        <v>32</v>
      </c>
      <c r="D1328" s="11">
        <v>32</v>
      </c>
    </row>
    <row r="1329" spans="1:4" ht="24.95" customHeight="1" x14ac:dyDescent="0.15">
      <c r="A1329" s="9" t="s">
        <v>1071</v>
      </c>
      <c r="B1329" s="11">
        <v>56</v>
      </c>
      <c r="C1329" s="96">
        <v>37</v>
      </c>
      <c r="D1329" s="11">
        <v>37</v>
      </c>
    </row>
    <row r="1330" spans="1:4" ht="24.95" customHeight="1" x14ac:dyDescent="0.15">
      <c r="A1330" s="8" t="s">
        <v>1072</v>
      </c>
      <c r="B1330" s="11">
        <v>0</v>
      </c>
      <c r="C1330" s="96">
        <v>0</v>
      </c>
      <c r="D1330" s="11">
        <v>0</v>
      </c>
    </row>
    <row r="1331" spans="1:4" ht="24.95" customHeight="1" x14ac:dyDescent="0.15">
      <c r="A1331" s="9" t="s">
        <v>43</v>
      </c>
      <c r="B1331" s="11"/>
      <c r="C1331" s="96">
        <v>0</v>
      </c>
      <c r="D1331" s="11">
        <v>0</v>
      </c>
    </row>
    <row r="1332" spans="1:4" ht="24.95" customHeight="1" x14ac:dyDescent="0.15">
      <c r="A1332" s="9" t="s">
        <v>44</v>
      </c>
      <c r="B1332" s="11"/>
      <c r="C1332" s="96">
        <v>0</v>
      </c>
      <c r="D1332" s="11">
        <v>0</v>
      </c>
    </row>
    <row r="1333" spans="1:4" ht="24.95" customHeight="1" x14ac:dyDescent="0.15">
      <c r="A1333" s="9" t="s">
        <v>45</v>
      </c>
      <c r="B1333" s="11"/>
      <c r="C1333" s="96">
        <v>0</v>
      </c>
      <c r="D1333" s="11">
        <v>0</v>
      </c>
    </row>
    <row r="1334" spans="1:4" ht="24.95" customHeight="1" x14ac:dyDescent="0.15">
      <c r="A1334" s="9" t="s">
        <v>1073</v>
      </c>
      <c r="B1334" s="11"/>
      <c r="C1334" s="96">
        <v>0</v>
      </c>
      <c r="D1334" s="11">
        <v>0</v>
      </c>
    </row>
    <row r="1335" spans="1:4" ht="24.95" customHeight="1" x14ac:dyDescent="0.15">
      <c r="A1335" s="9" t="s">
        <v>1074</v>
      </c>
      <c r="B1335" s="11"/>
      <c r="C1335" s="96">
        <v>0</v>
      </c>
      <c r="D1335" s="11">
        <v>0</v>
      </c>
    </row>
    <row r="1336" spans="1:4" ht="24.95" customHeight="1" x14ac:dyDescent="0.15">
      <c r="A1336" s="9" t="s">
        <v>1075</v>
      </c>
      <c r="B1336" s="11"/>
      <c r="C1336" s="96">
        <v>0</v>
      </c>
      <c r="D1336" s="11">
        <v>0</v>
      </c>
    </row>
    <row r="1337" spans="1:4" ht="24.95" customHeight="1" x14ac:dyDescent="0.15">
      <c r="A1337" s="9" t="s">
        <v>1076</v>
      </c>
      <c r="B1337" s="11"/>
      <c r="C1337" s="96">
        <v>0</v>
      </c>
      <c r="D1337" s="11">
        <v>0</v>
      </c>
    </row>
    <row r="1338" spans="1:4" ht="24.95" customHeight="1" x14ac:dyDescent="0.15">
      <c r="A1338" s="9" t="s">
        <v>1077</v>
      </c>
      <c r="B1338" s="11"/>
      <c r="C1338" s="96">
        <v>0</v>
      </c>
      <c r="D1338" s="11">
        <v>0</v>
      </c>
    </row>
    <row r="1339" spans="1:4" ht="24.95" customHeight="1" x14ac:dyDescent="0.15">
      <c r="A1339" s="9" t="s">
        <v>1078</v>
      </c>
      <c r="B1339" s="11"/>
      <c r="C1339" s="96">
        <v>0</v>
      </c>
      <c r="D1339" s="11">
        <v>0</v>
      </c>
    </row>
    <row r="1340" spans="1:4" ht="24.95" customHeight="1" x14ac:dyDescent="0.15">
      <c r="A1340" s="9" t="s">
        <v>1079</v>
      </c>
      <c r="B1340" s="11"/>
      <c r="C1340" s="96">
        <v>0</v>
      </c>
      <c r="D1340" s="11">
        <v>0</v>
      </c>
    </row>
    <row r="1341" spans="1:4" ht="24.95" customHeight="1" x14ac:dyDescent="0.15">
      <c r="A1341" s="9" t="s">
        <v>1080</v>
      </c>
      <c r="B1341" s="11"/>
      <c r="C1341" s="96">
        <v>0</v>
      </c>
      <c r="D1341" s="11">
        <v>0</v>
      </c>
    </row>
    <row r="1342" spans="1:4" ht="24.95" customHeight="1" x14ac:dyDescent="0.15">
      <c r="A1342" s="9" t="s">
        <v>52</v>
      </c>
      <c r="B1342" s="11"/>
      <c r="C1342" s="96">
        <v>0</v>
      </c>
      <c r="D1342" s="11">
        <v>0</v>
      </c>
    </row>
    <row r="1343" spans="1:4" ht="24.95" customHeight="1" x14ac:dyDescent="0.15">
      <c r="A1343" s="9" t="s">
        <v>1081</v>
      </c>
      <c r="B1343" s="11"/>
      <c r="C1343" s="96">
        <v>0</v>
      </c>
      <c r="D1343" s="11">
        <v>0</v>
      </c>
    </row>
    <row r="1344" spans="1:4" ht="24.95" customHeight="1" x14ac:dyDescent="0.15">
      <c r="A1344" s="8" t="s">
        <v>1082</v>
      </c>
      <c r="B1344" s="11">
        <v>0</v>
      </c>
      <c r="C1344" s="96">
        <v>0</v>
      </c>
      <c r="D1344" s="11">
        <v>0</v>
      </c>
    </row>
    <row r="1345" spans="1:4" ht="24.95" customHeight="1" x14ac:dyDescent="0.15">
      <c r="A1345" s="9" t="s">
        <v>1083</v>
      </c>
      <c r="B1345" s="11"/>
      <c r="C1345" s="96">
        <v>0</v>
      </c>
      <c r="D1345" s="11">
        <v>0</v>
      </c>
    </row>
    <row r="1346" spans="1:4" ht="24.95" customHeight="1" x14ac:dyDescent="0.15">
      <c r="A1346" s="9" t="s">
        <v>1084</v>
      </c>
      <c r="B1346" s="11"/>
      <c r="C1346" s="96">
        <v>0</v>
      </c>
      <c r="D1346" s="11">
        <v>0</v>
      </c>
    </row>
    <row r="1347" spans="1:4" ht="24.95" customHeight="1" x14ac:dyDescent="0.15">
      <c r="A1347" s="9" t="s">
        <v>1085</v>
      </c>
      <c r="B1347" s="11"/>
      <c r="C1347" s="96">
        <v>0</v>
      </c>
      <c r="D1347" s="11">
        <v>0</v>
      </c>
    </row>
    <row r="1348" spans="1:4" ht="24.95" customHeight="1" x14ac:dyDescent="0.15">
      <c r="A1348" s="9" t="s">
        <v>1086</v>
      </c>
      <c r="B1348" s="11"/>
      <c r="C1348" s="96">
        <v>0</v>
      </c>
      <c r="D1348" s="11">
        <v>0</v>
      </c>
    </row>
    <row r="1349" spans="1:4" ht="24.95" customHeight="1" x14ac:dyDescent="0.15">
      <c r="A1349" s="8" t="s">
        <v>1087</v>
      </c>
      <c r="B1349" s="11">
        <v>428</v>
      </c>
      <c r="C1349" s="96">
        <v>1234</v>
      </c>
      <c r="D1349" s="11">
        <v>613</v>
      </c>
    </row>
    <row r="1350" spans="1:4" ht="24.95" customHeight="1" x14ac:dyDescent="0.15">
      <c r="A1350" s="9" t="s">
        <v>1088</v>
      </c>
      <c r="B1350" s="11">
        <v>278</v>
      </c>
      <c r="C1350" s="96">
        <v>102</v>
      </c>
      <c r="D1350" s="11">
        <v>102</v>
      </c>
    </row>
    <row r="1351" spans="1:4" ht="24.95" customHeight="1" x14ac:dyDescent="0.15">
      <c r="A1351" s="9" t="s">
        <v>1089</v>
      </c>
      <c r="B1351" s="11"/>
      <c r="C1351" s="96">
        <v>0</v>
      </c>
      <c r="D1351" s="11">
        <v>0</v>
      </c>
    </row>
    <row r="1352" spans="1:4" ht="24.95" customHeight="1" x14ac:dyDescent="0.15">
      <c r="A1352" s="9" t="s">
        <v>1090</v>
      </c>
      <c r="B1352" s="11"/>
      <c r="C1352" s="96">
        <v>1132</v>
      </c>
      <c r="D1352" s="11">
        <v>511</v>
      </c>
    </row>
    <row r="1353" spans="1:4" ht="24.95" customHeight="1" x14ac:dyDescent="0.15">
      <c r="A1353" s="9" t="s">
        <v>1091</v>
      </c>
      <c r="B1353" s="11"/>
      <c r="C1353" s="96">
        <v>0</v>
      </c>
      <c r="D1353" s="11">
        <v>0</v>
      </c>
    </row>
    <row r="1354" spans="1:4" ht="24.95" customHeight="1" x14ac:dyDescent="0.15">
      <c r="A1354" s="9" t="s">
        <v>1092</v>
      </c>
      <c r="B1354" s="11">
        <v>150</v>
      </c>
      <c r="C1354" s="96">
        <v>0</v>
      </c>
      <c r="D1354" s="11">
        <v>0</v>
      </c>
    </row>
    <row r="1355" spans="1:4" ht="24.95" customHeight="1" x14ac:dyDescent="0.15">
      <c r="A1355" s="8" t="s">
        <v>1093</v>
      </c>
      <c r="B1355" s="11">
        <v>0</v>
      </c>
      <c r="C1355" s="96"/>
      <c r="D1355" s="11">
        <v>0</v>
      </c>
    </row>
    <row r="1356" spans="1:4" ht="24.95" customHeight="1" x14ac:dyDescent="0.15">
      <c r="A1356" s="9" t="s">
        <v>1094</v>
      </c>
      <c r="B1356" s="11"/>
      <c r="C1356" s="96"/>
      <c r="D1356" s="11">
        <v>0</v>
      </c>
    </row>
    <row r="1357" spans="1:4" ht="24.95" customHeight="1" x14ac:dyDescent="0.15">
      <c r="A1357" s="9" t="s">
        <v>1095</v>
      </c>
      <c r="B1357" s="11"/>
      <c r="C1357" s="96"/>
      <c r="D1357" s="11">
        <v>0</v>
      </c>
    </row>
    <row r="1358" spans="1:4" ht="24.95" customHeight="1" x14ac:dyDescent="0.15">
      <c r="A1358" s="9" t="s">
        <v>1096</v>
      </c>
      <c r="B1358" s="11"/>
      <c r="C1358" s="96"/>
      <c r="D1358" s="11">
        <v>0</v>
      </c>
    </row>
    <row r="1359" spans="1:4" ht="24.95" customHeight="1" x14ac:dyDescent="0.15">
      <c r="A1359" s="9" t="s">
        <v>1097</v>
      </c>
      <c r="B1359" s="11"/>
      <c r="C1359" s="96"/>
      <c r="D1359" s="11">
        <v>0</v>
      </c>
    </row>
    <row r="1360" spans="1:4" ht="24.95" customHeight="1" x14ac:dyDescent="0.15">
      <c r="A1360" s="9" t="s">
        <v>1098</v>
      </c>
      <c r="B1360" s="11"/>
      <c r="C1360" s="96"/>
      <c r="D1360" s="11">
        <v>0</v>
      </c>
    </row>
    <row r="1361" spans="1:4" ht="24.95" customHeight="1" x14ac:dyDescent="0.15">
      <c r="A1361" s="9" t="s">
        <v>1099</v>
      </c>
      <c r="B1361" s="11"/>
      <c r="C1361" s="96"/>
      <c r="D1361" s="11">
        <v>0</v>
      </c>
    </row>
    <row r="1362" spans="1:4" ht="24.95" customHeight="1" x14ac:dyDescent="0.15">
      <c r="A1362" s="9" t="s">
        <v>1100</v>
      </c>
      <c r="B1362" s="11"/>
      <c r="C1362" s="96"/>
      <c r="D1362" s="11">
        <v>0</v>
      </c>
    </row>
    <row r="1363" spans="1:4" ht="24.95" customHeight="1" x14ac:dyDescent="0.15">
      <c r="A1363" s="9" t="s">
        <v>1101</v>
      </c>
      <c r="B1363" s="11"/>
      <c r="C1363" s="96"/>
      <c r="D1363" s="11">
        <v>0</v>
      </c>
    </row>
    <row r="1364" spans="1:4" ht="24.95" customHeight="1" x14ac:dyDescent="0.15">
      <c r="A1364" s="9" t="s">
        <v>1102</v>
      </c>
      <c r="B1364" s="11"/>
      <c r="C1364" s="96"/>
      <c r="D1364" s="11">
        <v>0</v>
      </c>
    </row>
    <row r="1365" spans="1:4" ht="24.95" customHeight="1" x14ac:dyDescent="0.15">
      <c r="A1365" s="9" t="s">
        <v>1103</v>
      </c>
      <c r="B1365" s="11"/>
      <c r="C1365" s="96"/>
      <c r="D1365" s="11">
        <v>0</v>
      </c>
    </row>
    <row r="1366" spans="1:4" ht="24.95" customHeight="1" x14ac:dyDescent="0.15">
      <c r="A1366" s="9" t="s">
        <v>1104</v>
      </c>
      <c r="B1366" s="11"/>
      <c r="C1366" s="96"/>
      <c r="D1366" s="11">
        <v>0</v>
      </c>
    </row>
    <row r="1367" spans="1:4" ht="24.95" customHeight="1" x14ac:dyDescent="0.15">
      <c r="A1367" s="8" t="s">
        <v>1105</v>
      </c>
      <c r="B1367" s="11">
        <v>14632</v>
      </c>
      <c r="C1367" s="96">
        <v>6679</v>
      </c>
      <c r="D1367" s="11">
        <v>6629</v>
      </c>
    </row>
    <row r="1368" spans="1:4" ht="24.95" customHeight="1" x14ac:dyDescent="0.15">
      <c r="A1368" s="8" t="s">
        <v>1106</v>
      </c>
      <c r="B1368" s="11">
        <v>14632</v>
      </c>
      <c r="C1368" s="96">
        <v>6679</v>
      </c>
      <c r="D1368" s="11">
        <v>6629</v>
      </c>
    </row>
    <row r="1369" spans="1:4" ht="24.95" customHeight="1" x14ac:dyDescent="0.15">
      <c r="A1369" s="9" t="s">
        <v>1107</v>
      </c>
      <c r="B1369" s="11">
        <v>14632</v>
      </c>
      <c r="C1369" s="96">
        <v>6679</v>
      </c>
      <c r="D1369" s="11">
        <v>6629</v>
      </c>
    </row>
    <row r="1370" spans="1:4" ht="24.95" customHeight="1" x14ac:dyDescent="0.15">
      <c r="A1370" s="8" t="s">
        <v>1108</v>
      </c>
      <c r="B1370" s="11">
        <v>37987</v>
      </c>
      <c r="C1370" s="96">
        <v>48057</v>
      </c>
      <c r="D1370" s="11">
        <v>46825</v>
      </c>
    </row>
    <row r="1371" spans="1:4" ht="24.95" customHeight="1" x14ac:dyDescent="0.15">
      <c r="A1371" s="8" t="s">
        <v>1109</v>
      </c>
      <c r="B1371" s="11"/>
      <c r="C1371" s="96">
        <v>0</v>
      </c>
      <c r="D1371" s="11">
        <v>0</v>
      </c>
    </row>
    <row r="1372" spans="1:4" ht="24.95" customHeight="1" x14ac:dyDescent="0.15">
      <c r="A1372" s="8" t="s">
        <v>1110</v>
      </c>
      <c r="B1372" s="11"/>
      <c r="C1372" s="96">
        <v>0</v>
      </c>
      <c r="D1372" s="11">
        <v>0</v>
      </c>
    </row>
    <row r="1373" spans="1:4" ht="24.95" customHeight="1" x14ac:dyDescent="0.15">
      <c r="A1373" s="8" t="s">
        <v>1111</v>
      </c>
      <c r="B1373" s="11">
        <v>37987</v>
      </c>
      <c r="C1373" s="96">
        <v>48057</v>
      </c>
      <c r="D1373" s="11">
        <v>46825</v>
      </c>
    </row>
    <row r="1374" spans="1:4" ht="24.95" customHeight="1" x14ac:dyDescent="0.15">
      <c r="A1374" s="9" t="s">
        <v>1112</v>
      </c>
      <c r="B1374" s="11">
        <v>32080</v>
      </c>
      <c r="C1374" s="96">
        <v>47900</v>
      </c>
      <c r="D1374" s="11">
        <v>46668</v>
      </c>
    </row>
    <row r="1375" spans="1:4" ht="24.95" customHeight="1" x14ac:dyDescent="0.15">
      <c r="A1375" s="9" t="s">
        <v>1113</v>
      </c>
      <c r="B1375" s="11"/>
      <c r="C1375" s="96">
        <v>87</v>
      </c>
      <c r="D1375" s="11">
        <v>87</v>
      </c>
    </row>
    <row r="1376" spans="1:4" ht="24.95" customHeight="1" x14ac:dyDescent="0.15">
      <c r="A1376" s="9" t="s">
        <v>1114</v>
      </c>
      <c r="B1376" s="11"/>
      <c r="C1376" s="96">
        <v>70</v>
      </c>
      <c r="D1376" s="11">
        <v>70</v>
      </c>
    </row>
    <row r="1377" spans="1:4" ht="24.95" customHeight="1" x14ac:dyDescent="0.15">
      <c r="A1377" s="9" t="s">
        <v>1115</v>
      </c>
      <c r="B1377" s="11">
        <v>5907</v>
      </c>
      <c r="C1377" s="96">
        <v>0</v>
      </c>
      <c r="D1377" s="11">
        <v>0</v>
      </c>
    </row>
    <row r="1378" spans="1:4" ht="24.95" customHeight="1" x14ac:dyDescent="0.15">
      <c r="A1378" s="8" t="s">
        <v>1116</v>
      </c>
      <c r="B1378" s="11">
        <v>500</v>
      </c>
      <c r="C1378" s="96">
        <v>169</v>
      </c>
      <c r="D1378" s="11">
        <v>169</v>
      </c>
    </row>
    <row r="1379" spans="1:4" ht="24.95" customHeight="1" x14ac:dyDescent="0.15">
      <c r="A1379" s="8" t="s">
        <v>1117</v>
      </c>
      <c r="B1379" s="11"/>
      <c r="C1379" s="96">
        <v>0</v>
      </c>
      <c r="D1379" s="11">
        <v>0</v>
      </c>
    </row>
    <row r="1380" spans="1:4" ht="24.95" customHeight="1" x14ac:dyDescent="0.15">
      <c r="A1380" s="8" t="s">
        <v>1118</v>
      </c>
      <c r="B1380" s="11">
        <v>0</v>
      </c>
      <c r="C1380" s="96">
        <v>0</v>
      </c>
      <c r="D1380" s="11">
        <v>0</v>
      </c>
    </row>
    <row r="1381" spans="1:4" ht="24.95" customHeight="1" x14ac:dyDescent="0.15">
      <c r="A1381" s="8" t="s">
        <v>1119</v>
      </c>
      <c r="B1381" s="11">
        <v>500</v>
      </c>
      <c r="C1381" s="96">
        <v>169</v>
      </c>
      <c r="D1381" s="11">
        <v>169</v>
      </c>
    </row>
    <row r="1382" spans="1:4" ht="24.95" customHeight="1" x14ac:dyDescent="0.15">
      <c r="A1382" s="10" t="s">
        <v>1120</v>
      </c>
      <c r="B1382" s="11">
        <v>1001937</v>
      </c>
      <c r="C1382" s="96">
        <v>1409374</v>
      </c>
      <c r="D1382" s="11">
        <v>1379392</v>
      </c>
    </row>
    <row r="1383" spans="1:4" ht="24.95" customHeight="1" x14ac:dyDescent="0.15">
      <c r="C1383" s="103"/>
    </row>
  </sheetData>
  <autoFilter ref="A3:D1382"/>
  <mergeCells count="1">
    <mergeCell ref="A1:D1"/>
  </mergeCells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25" workbookViewId="0">
      <selection activeCell="N19" sqref="N19"/>
    </sheetView>
  </sheetViews>
  <sheetFormatPr defaultRowHeight="13.5" x14ac:dyDescent="0.15"/>
  <cols>
    <col min="1" max="1" width="30" style="1" bestFit="1" customWidth="1"/>
    <col min="2" max="2" width="11.25" style="33" customWidth="1"/>
    <col min="3" max="3" width="39" style="1" customWidth="1"/>
    <col min="4" max="4" width="11.5" style="33" customWidth="1"/>
    <col min="5" max="16384" width="9" style="1"/>
  </cols>
  <sheetData>
    <row r="1" spans="1:4" ht="24.95" customHeight="1" x14ac:dyDescent="0.15">
      <c r="A1" s="116" t="s">
        <v>1894</v>
      </c>
      <c r="B1" s="116"/>
      <c r="C1" s="116"/>
      <c r="D1" s="116"/>
    </row>
    <row r="2" spans="1:4" ht="24.95" customHeight="1" x14ac:dyDescent="0.15">
      <c r="D2" s="33" t="s">
        <v>1300</v>
      </c>
    </row>
    <row r="3" spans="1:4" s="50" customFormat="1" ht="24.95" customHeight="1" x14ac:dyDescent="0.15">
      <c r="A3" s="40" t="s">
        <v>1296</v>
      </c>
      <c r="B3" s="41" t="s">
        <v>1297</v>
      </c>
      <c r="C3" s="40" t="s">
        <v>1296</v>
      </c>
      <c r="D3" s="41" t="s">
        <v>1297</v>
      </c>
    </row>
    <row r="4" spans="1:4" s="65" customFormat="1" ht="24.95" customHeight="1" x14ac:dyDescent="0.15">
      <c r="A4" s="63" t="s">
        <v>1605</v>
      </c>
      <c r="B4" s="64">
        <v>214</v>
      </c>
      <c r="C4" s="18" t="s">
        <v>1360</v>
      </c>
      <c r="D4" s="64">
        <v>0</v>
      </c>
    </row>
    <row r="5" spans="1:4" s="65" customFormat="1" ht="24.95" customHeight="1" x14ac:dyDescent="0.15">
      <c r="A5" s="63" t="s">
        <v>1606</v>
      </c>
      <c r="B5" s="64">
        <v>416</v>
      </c>
      <c r="C5" s="18" t="s">
        <v>1285</v>
      </c>
      <c r="D5" s="64">
        <v>0</v>
      </c>
    </row>
    <row r="6" spans="1:4" s="65" customFormat="1" ht="24.95" customHeight="1" x14ac:dyDescent="0.15">
      <c r="A6" s="63" t="s">
        <v>1607</v>
      </c>
      <c r="B6" s="64">
        <v>0</v>
      </c>
      <c r="C6" s="20" t="s">
        <v>1572</v>
      </c>
      <c r="D6" s="64">
        <v>0</v>
      </c>
    </row>
    <row r="7" spans="1:4" s="65" customFormat="1" ht="24.95" customHeight="1" x14ac:dyDescent="0.15">
      <c r="A7" s="63" t="s">
        <v>1608</v>
      </c>
      <c r="B7" s="64">
        <v>0</v>
      </c>
      <c r="C7" s="18" t="s">
        <v>1573</v>
      </c>
      <c r="D7" s="64">
        <v>440</v>
      </c>
    </row>
    <row r="8" spans="1:4" s="65" customFormat="1" ht="24.95" customHeight="1" x14ac:dyDescent="0.15">
      <c r="A8" s="63" t="s">
        <v>1609</v>
      </c>
      <c r="B8" s="64"/>
      <c r="C8" s="18" t="s">
        <v>1574</v>
      </c>
      <c r="D8" s="64">
        <v>260</v>
      </c>
    </row>
    <row r="9" spans="1:4" s="65" customFormat="1" ht="24.95" customHeight="1" x14ac:dyDescent="0.15">
      <c r="A9" s="63"/>
      <c r="B9" s="64"/>
      <c r="C9" s="20" t="s">
        <v>1575</v>
      </c>
      <c r="D9" s="64">
        <v>0</v>
      </c>
    </row>
    <row r="10" spans="1:4" s="65" customFormat="1" ht="24.95" customHeight="1" x14ac:dyDescent="0.15">
      <c r="A10" s="63"/>
      <c r="B10" s="64"/>
      <c r="C10" s="20" t="s">
        <v>1576</v>
      </c>
      <c r="D10" s="64">
        <v>0</v>
      </c>
    </row>
    <row r="11" spans="1:4" s="65" customFormat="1" ht="24.95" customHeight="1" x14ac:dyDescent="0.15">
      <c r="A11" s="63"/>
      <c r="B11" s="64"/>
      <c r="C11" s="20" t="s">
        <v>1577</v>
      </c>
      <c r="D11" s="64">
        <v>0</v>
      </c>
    </row>
    <row r="12" spans="1:4" s="65" customFormat="1" ht="24.95" customHeight="1" x14ac:dyDescent="0.15">
      <c r="A12" s="63"/>
      <c r="B12" s="64"/>
      <c r="C12" s="20" t="s">
        <v>1578</v>
      </c>
      <c r="D12" s="64">
        <v>0</v>
      </c>
    </row>
    <row r="13" spans="1:4" s="65" customFormat="1" ht="24.95" customHeight="1" x14ac:dyDescent="0.15">
      <c r="A13" s="63"/>
      <c r="B13" s="64"/>
      <c r="C13" s="20" t="s">
        <v>1579</v>
      </c>
      <c r="D13" s="64">
        <v>0</v>
      </c>
    </row>
    <row r="14" spans="1:4" s="65" customFormat="1" ht="24.95" customHeight="1" x14ac:dyDescent="0.15">
      <c r="A14" s="63"/>
      <c r="B14" s="64"/>
      <c r="C14" s="20" t="s">
        <v>1580</v>
      </c>
      <c r="D14" s="64">
        <v>0</v>
      </c>
    </row>
    <row r="15" spans="1:4" s="65" customFormat="1" ht="24.95" customHeight="1" x14ac:dyDescent="0.15">
      <c r="A15" s="63"/>
      <c r="B15" s="64"/>
      <c r="C15" s="20" t="s">
        <v>1581</v>
      </c>
      <c r="D15" s="64">
        <v>260</v>
      </c>
    </row>
    <row r="16" spans="1:4" s="65" customFormat="1" ht="24.95" customHeight="1" x14ac:dyDescent="0.15">
      <c r="A16" s="63"/>
      <c r="B16" s="64"/>
      <c r="C16" s="20" t="s">
        <v>1582</v>
      </c>
      <c r="D16" s="64">
        <v>0</v>
      </c>
    </row>
    <row r="17" spans="1:4" s="65" customFormat="1" ht="24.95" customHeight="1" x14ac:dyDescent="0.15">
      <c r="A17" s="63"/>
      <c r="B17" s="64"/>
      <c r="C17" s="20" t="s">
        <v>1583</v>
      </c>
      <c r="D17" s="64">
        <v>0</v>
      </c>
    </row>
    <row r="18" spans="1:4" s="65" customFormat="1" ht="24.95" customHeight="1" x14ac:dyDescent="0.15">
      <c r="A18" s="63"/>
      <c r="B18" s="64"/>
      <c r="C18" s="18" t="s">
        <v>1584</v>
      </c>
      <c r="D18" s="64">
        <v>0</v>
      </c>
    </row>
    <row r="19" spans="1:4" s="65" customFormat="1" ht="24.95" customHeight="1" x14ac:dyDescent="0.15">
      <c r="A19" s="63"/>
      <c r="B19" s="64"/>
      <c r="C19" s="20" t="s">
        <v>1585</v>
      </c>
      <c r="D19" s="64">
        <v>0</v>
      </c>
    </row>
    <row r="20" spans="1:4" s="65" customFormat="1" ht="24.95" customHeight="1" x14ac:dyDescent="0.15">
      <c r="A20" s="63"/>
      <c r="B20" s="64"/>
      <c r="C20" s="20" t="s">
        <v>1586</v>
      </c>
      <c r="D20" s="64">
        <v>0</v>
      </c>
    </row>
    <row r="21" spans="1:4" s="65" customFormat="1" ht="24.95" customHeight="1" x14ac:dyDescent="0.15">
      <c r="A21" s="63"/>
      <c r="B21" s="64"/>
      <c r="C21" s="20" t="s">
        <v>1587</v>
      </c>
      <c r="D21" s="64">
        <v>0</v>
      </c>
    </row>
    <row r="22" spans="1:4" s="65" customFormat="1" ht="24.95" customHeight="1" x14ac:dyDescent="0.15">
      <c r="A22" s="63"/>
      <c r="B22" s="64"/>
      <c r="C22" s="20" t="s">
        <v>1588</v>
      </c>
      <c r="D22" s="64">
        <v>0</v>
      </c>
    </row>
    <row r="23" spans="1:4" s="65" customFormat="1" ht="24.95" customHeight="1" x14ac:dyDescent="0.15">
      <c r="A23" s="63"/>
      <c r="B23" s="64"/>
      <c r="C23" s="20" t="s">
        <v>1589</v>
      </c>
      <c r="D23" s="64">
        <v>0</v>
      </c>
    </row>
    <row r="24" spans="1:4" s="65" customFormat="1" ht="24.95" customHeight="1" x14ac:dyDescent="0.15">
      <c r="A24" s="63"/>
      <c r="B24" s="64"/>
      <c r="C24" s="20" t="s">
        <v>1590</v>
      </c>
      <c r="D24" s="64">
        <v>0</v>
      </c>
    </row>
    <row r="25" spans="1:4" s="65" customFormat="1" ht="24.95" customHeight="1" x14ac:dyDescent="0.15">
      <c r="A25" s="63"/>
      <c r="B25" s="64"/>
      <c r="C25" s="20" t="s">
        <v>1591</v>
      </c>
      <c r="D25" s="64">
        <v>0</v>
      </c>
    </row>
    <row r="26" spans="1:4" s="65" customFormat="1" ht="24.95" customHeight="1" x14ac:dyDescent="0.15">
      <c r="A26" s="63"/>
      <c r="B26" s="64"/>
      <c r="C26" s="20" t="s">
        <v>1592</v>
      </c>
      <c r="D26" s="64">
        <v>0</v>
      </c>
    </row>
    <row r="27" spans="1:4" s="65" customFormat="1" ht="24.95" customHeight="1" x14ac:dyDescent="0.15">
      <c r="A27" s="63"/>
      <c r="B27" s="64"/>
      <c r="C27" s="18" t="s">
        <v>1593</v>
      </c>
      <c r="D27" s="64">
        <v>180</v>
      </c>
    </row>
    <row r="28" spans="1:4" s="65" customFormat="1" ht="24.95" customHeight="1" x14ac:dyDescent="0.15">
      <c r="A28" s="63"/>
      <c r="B28" s="64"/>
      <c r="C28" s="20" t="s">
        <v>1594</v>
      </c>
      <c r="D28" s="64">
        <v>180</v>
      </c>
    </row>
    <row r="29" spans="1:4" s="65" customFormat="1" ht="24.95" customHeight="1" x14ac:dyDescent="0.15">
      <c r="A29" s="63"/>
      <c r="B29" s="64"/>
      <c r="C29" s="18" t="s">
        <v>1595</v>
      </c>
      <c r="D29" s="64">
        <v>0</v>
      </c>
    </row>
    <row r="30" spans="1:4" s="65" customFormat="1" ht="24.95" customHeight="1" x14ac:dyDescent="0.15">
      <c r="A30" s="63"/>
      <c r="B30" s="64"/>
      <c r="C30" s="20" t="s">
        <v>1596</v>
      </c>
      <c r="D30" s="64">
        <v>0</v>
      </c>
    </row>
    <row r="31" spans="1:4" s="65" customFormat="1" ht="24.95" customHeight="1" x14ac:dyDescent="0.15">
      <c r="A31" s="63"/>
      <c r="B31" s="64"/>
      <c r="C31" s="20" t="s">
        <v>1597</v>
      </c>
      <c r="D31" s="64">
        <v>0</v>
      </c>
    </row>
    <row r="32" spans="1:4" s="65" customFormat="1" ht="24.95" customHeight="1" x14ac:dyDescent="0.15">
      <c r="A32" s="63"/>
      <c r="B32" s="64"/>
      <c r="C32" s="20" t="s">
        <v>1598</v>
      </c>
      <c r="D32" s="64">
        <v>0</v>
      </c>
    </row>
    <row r="33" spans="1:4" s="65" customFormat="1" ht="24.95" customHeight="1" x14ac:dyDescent="0.15">
      <c r="A33" s="63"/>
      <c r="B33" s="64"/>
      <c r="C33" s="18" t="s">
        <v>1599</v>
      </c>
      <c r="D33" s="64">
        <v>0</v>
      </c>
    </row>
    <row r="34" spans="1:4" s="65" customFormat="1" ht="24.95" customHeight="1" x14ac:dyDescent="0.15">
      <c r="A34" s="63"/>
      <c r="B34" s="64"/>
      <c r="C34" s="20" t="s">
        <v>1600</v>
      </c>
      <c r="D34" s="64">
        <v>0</v>
      </c>
    </row>
    <row r="35" spans="1:4" s="65" customFormat="1" ht="24.95" customHeight="1" x14ac:dyDescent="0.15">
      <c r="A35" s="63" t="s">
        <v>1895</v>
      </c>
      <c r="B35" s="64">
        <v>630</v>
      </c>
      <c r="C35" s="20" t="s">
        <v>1573</v>
      </c>
      <c r="D35" s="64">
        <v>440</v>
      </c>
    </row>
    <row r="36" spans="1:4" s="65" customFormat="1" ht="24.95" customHeight="1" x14ac:dyDescent="0.15">
      <c r="A36" s="63" t="s">
        <v>1897</v>
      </c>
      <c r="B36" s="64">
        <v>0</v>
      </c>
      <c r="C36" s="20" t="s">
        <v>1602</v>
      </c>
      <c r="D36" s="64">
        <v>0</v>
      </c>
    </row>
    <row r="37" spans="1:4" s="65" customFormat="1" ht="24.95" customHeight="1" x14ac:dyDescent="0.15">
      <c r="A37" s="63" t="s">
        <v>1899</v>
      </c>
      <c r="B37" s="64">
        <v>0</v>
      </c>
      <c r="C37" s="20" t="s">
        <v>1601</v>
      </c>
      <c r="D37" s="30">
        <v>190</v>
      </c>
    </row>
    <row r="38" spans="1:4" s="68" customFormat="1" ht="24.95" customHeight="1" x14ac:dyDescent="0.15">
      <c r="A38" s="66" t="s">
        <v>1610</v>
      </c>
      <c r="B38" s="67">
        <v>630</v>
      </c>
      <c r="C38" s="66" t="s">
        <v>1603</v>
      </c>
      <c r="D38" s="67">
        <f>D37+D35</f>
        <v>630</v>
      </c>
    </row>
  </sheetData>
  <mergeCells count="1">
    <mergeCell ref="A1:D1"/>
  </mergeCells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H8" sqref="H8"/>
    </sheetView>
  </sheetViews>
  <sheetFormatPr defaultRowHeight="30" customHeight="1" x14ac:dyDescent="0.15"/>
  <cols>
    <col min="1" max="1" width="23.75" style="1" customWidth="1"/>
    <col min="2" max="2" width="14.125" style="1" customWidth="1"/>
    <col min="3" max="3" width="14" style="1" customWidth="1"/>
    <col min="4" max="4" width="23.75" style="1" customWidth="1"/>
    <col min="5" max="6" width="14.625" style="1" customWidth="1"/>
    <col min="7" max="16384" width="9" style="1"/>
  </cols>
  <sheetData>
    <row r="1" spans="1:7" ht="30" customHeight="1" x14ac:dyDescent="0.15">
      <c r="A1" s="116" t="s">
        <v>1611</v>
      </c>
      <c r="B1" s="116"/>
      <c r="C1" s="116"/>
      <c r="D1" s="116"/>
      <c r="E1" s="116"/>
      <c r="F1" s="116"/>
    </row>
    <row r="2" spans="1:7" ht="30" customHeight="1" x14ac:dyDescent="0.15">
      <c r="F2" s="1" t="s">
        <v>1612</v>
      </c>
    </row>
    <row r="3" spans="1:7" s="49" customFormat="1" ht="30" customHeight="1" x14ac:dyDescent="0.15">
      <c r="A3" s="28" t="s">
        <v>1616</v>
      </c>
      <c r="B3" s="28" t="s">
        <v>1613</v>
      </c>
      <c r="C3" s="28" t="s">
        <v>1614</v>
      </c>
      <c r="D3" s="28" t="s">
        <v>1615</v>
      </c>
      <c r="E3" s="28" t="s">
        <v>1613</v>
      </c>
      <c r="F3" s="28" t="s">
        <v>1614</v>
      </c>
    </row>
    <row r="4" spans="1:7" s="51" customFormat="1" ht="30" customHeight="1" x14ac:dyDescent="0.15">
      <c r="A4" s="52" t="s">
        <v>1617</v>
      </c>
      <c r="B4" s="72">
        <f>908653-628216</f>
        <v>280437</v>
      </c>
      <c r="C4" s="72">
        <f>908653-628216</f>
        <v>280437</v>
      </c>
      <c r="D4" s="73" t="s">
        <v>1654</v>
      </c>
      <c r="E4" s="72">
        <f>970718-687645</f>
        <v>283073</v>
      </c>
      <c r="F4" s="72">
        <f>970718-687645</f>
        <v>283073</v>
      </c>
    </row>
    <row r="5" spans="1:7" ht="30" customHeight="1" x14ac:dyDescent="0.15">
      <c r="A5" s="53" t="s">
        <v>1619</v>
      </c>
      <c r="B5" s="74">
        <v>0</v>
      </c>
      <c r="C5" s="74">
        <v>0</v>
      </c>
      <c r="D5" s="75" t="s">
        <v>1655</v>
      </c>
      <c r="E5" s="74">
        <v>0</v>
      </c>
      <c r="F5" s="74">
        <v>0</v>
      </c>
    </row>
    <row r="6" spans="1:7" ht="30" customHeight="1" x14ac:dyDescent="0.15">
      <c r="A6" s="53" t="s">
        <v>1620</v>
      </c>
      <c r="B6" s="74">
        <v>14769</v>
      </c>
      <c r="C6" s="74">
        <v>14769</v>
      </c>
      <c r="D6" s="75" t="s">
        <v>1656</v>
      </c>
      <c r="E6" s="74">
        <v>10398</v>
      </c>
      <c r="F6" s="74">
        <v>10398</v>
      </c>
    </row>
    <row r="7" spans="1:7" ht="30" customHeight="1" x14ac:dyDescent="0.15">
      <c r="A7" s="53" t="s">
        <v>1621</v>
      </c>
      <c r="B7" s="74">
        <v>156536</v>
      </c>
      <c r="C7" s="74">
        <v>156536</v>
      </c>
      <c r="D7" s="75" t="s">
        <v>1657</v>
      </c>
      <c r="E7" s="74">
        <v>177018</v>
      </c>
      <c r="F7" s="74">
        <v>177018</v>
      </c>
    </row>
    <row r="8" spans="1:7" ht="30" customHeight="1" x14ac:dyDescent="0.15">
      <c r="A8" s="53" t="s">
        <v>1622</v>
      </c>
      <c r="B8" s="74">
        <v>50024</v>
      </c>
      <c r="C8" s="74">
        <v>50024</v>
      </c>
      <c r="D8" s="75" t="s">
        <v>1658</v>
      </c>
      <c r="E8" s="74">
        <v>47999</v>
      </c>
      <c r="F8" s="74">
        <v>47999</v>
      </c>
    </row>
    <row r="9" spans="1:7" ht="30" customHeight="1" x14ac:dyDescent="0.15">
      <c r="A9" s="53" t="s">
        <v>1623</v>
      </c>
      <c r="B9" s="74">
        <v>24358</v>
      </c>
      <c r="C9" s="74">
        <v>24358</v>
      </c>
      <c r="D9" s="75" t="s">
        <v>1659</v>
      </c>
      <c r="E9" s="74">
        <v>19410</v>
      </c>
      <c r="F9" s="74">
        <v>19410</v>
      </c>
    </row>
    <row r="10" spans="1:7" ht="30" customHeight="1" x14ac:dyDescent="0.15">
      <c r="A10" s="53" t="s">
        <v>1624</v>
      </c>
      <c r="B10" s="74">
        <v>28885</v>
      </c>
      <c r="C10" s="74">
        <v>28885</v>
      </c>
      <c r="D10" s="75" t="s">
        <v>1660</v>
      </c>
      <c r="E10" s="74">
        <v>22983</v>
      </c>
      <c r="F10" s="74">
        <v>22983</v>
      </c>
    </row>
    <row r="11" spans="1:7" ht="30" customHeight="1" x14ac:dyDescent="0.15">
      <c r="A11" s="53" t="s">
        <v>1625</v>
      </c>
      <c r="B11" s="74">
        <v>5865</v>
      </c>
      <c r="C11" s="74">
        <v>5865</v>
      </c>
      <c r="D11" s="75" t="s">
        <v>1661</v>
      </c>
      <c r="E11" s="74">
        <v>5265</v>
      </c>
      <c r="F11" s="74">
        <v>5265</v>
      </c>
    </row>
    <row r="12" spans="1:7" s="95" customFormat="1" ht="30" customHeight="1" x14ac:dyDescent="0.15">
      <c r="A12" s="90" t="s">
        <v>1626</v>
      </c>
      <c r="B12" s="91">
        <f>E12+E4-B4</f>
        <v>184716</v>
      </c>
      <c r="C12" s="91">
        <f>F12+F4-C4</f>
        <v>184716</v>
      </c>
      <c r="D12" s="92" t="s">
        <v>1662</v>
      </c>
      <c r="E12" s="93">
        <v>182080</v>
      </c>
      <c r="F12" s="93">
        <v>182080</v>
      </c>
      <c r="G12" s="94"/>
    </row>
    <row r="13" spans="1:7" s="49" customFormat="1" ht="30" customHeight="1" x14ac:dyDescent="0.15">
      <c r="A13" s="28" t="s">
        <v>1618</v>
      </c>
      <c r="B13" s="76">
        <v>465153</v>
      </c>
      <c r="C13" s="76">
        <v>465153</v>
      </c>
      <c r="D13" s="5" t="s">
        <v>1663</v>
      </c>
      <c r="E13" s="76">
        <v>465153</v>
      </c>
      <c r="F13" s="76">
        <v>465153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4"/>
  <sheetViews>
    <sheetView topLeftCell="A55" workbookViewId="0">
      <selection activeCell="B124" sqref="B124"/>
    </sheetView>
  </sheetViews>
  <sheetFormatPr defaultRowHeight="24.95" customHeight="1" x14ac:dyDescent="0.15"/>
  <cols>
    <col min="1" max="1" width="61.375" style="77" customWidth="1"/>
    <col min="2" max="2" width="20.375" style="77" customWidth="1"/>
    <col min="3" max="16384" width="9" style="1"/>
  </cols>
  <sheetData>
    <row r="1" spans="1:3" ht="24.95" customHeight="1" x14ac:dyDescent="0.15">
      <c r="A1" s="119" t="s">
        <v>1627</v>
      </c>
      <c r="B1" s="119"/>
    </row>
    <row r="2" spans="1:3" ht="24.95" customHeight="1" x14ac:dyDescent="0.15">
      <c r="B2" s="78" t="s">
        <v>1628</v>
      </c>
    </row>
    <row r="3" spans="1:3" s="49" customFormat="1" ht="24.95" customHeight="1" x14ac:dyDescent="0.15">
      <c r="A3" s="5" t="s">
        <v>1880</v>
      </c>
      <c r="B3" s="5" t="s">
        <v>1881</v>
      </c>
    </row>
    <row r="4" spans="1:3" ht="24.95" customHeight="1" x14ac:dyDescent="0.15">
      <c r="A4" s="79" t="s">
        <v>1664</v>
      </c>
      <c r="B4" s="80">
        <v>1533</v>
      </c>
      <c r="C4" s="82"/>
    </row>
    <row r="5" spans="1:3" ht="24.95" customHeight="1" x14ac:dyDescent="0.15">
      <c r="A5" s="79" t="s">
        <v>1665</v>
      </c>
      <c r="B5" s="80">
        <v>35</v>
      </c>
      <c r="C5" s="82"/>
    </row>
    <row r="6" spans="1:3" ht="24.95" customHeight="1" x14ac:dyDescent="0.15">
      <c r="A6" s="79" t="s">
        <v>1666</v>
      </c>
      <c r="B6" s="80">
        <v>0</v>
      </c>
      <c r="C6" s="82"/>
    </row>
    <row r="7" spans="1:3" ht="24.95" customHeight="1" x14ac:dyDescent="0.15">
      <c r="A7" s="79" t="s">
        <v>1882</v>
      </c>
      <c r="B7" s="80">
        <v>107</v>
      </c>
      <c r="C7" s="82"/>
    </row>
    <row r="8" spans="1:3" ht="24.95" customHeight="1" x14ac:dyDescent="0.15">
      <c r="A8" s="79" t="s">
        <v>1667</v>
      </c>
      <c r="B8" s="80">
        <v>60</v>
      </c>
      <c r="C8" s="82"/>
    </row>
    <row r="9" spans="1:3" ht="24.95" customHeight="1" x14ac:dyDescent="0.15">
      <c r="A9" s="79" t="s">
        <v>1668</v>
      </c>
      <c r="B9" s="80">
        <v>33</v>
      </c>
      <c r="C9" s="82"/>
    </row>
    <row r="10" spans="1:3" ht="24.95" customHeight="1" x14ac:dyDescent="0.15">
      <c r="A10" s="79" t="s">
        <v>1669</v>
      </c>
      <c r="B10" s="80">
        <v>0</v>
      </c>
      <c r="C10" s="82"/>
    </row>
    <row r="11" spans="1:3" ht="24.95" customHeight="1" x14ac:dyDescent="0.15">
      <c r="A11" s="79" t="s">
        <v>1670</v>
      </c>
      <c r="B11" s="80">
        <v>0</v>
      </c>
      <c r="C11" s="82"/>
    </row>
    <row r="12" spans="1:3" ht="24.95" customHeight="1" x14ac:dyDescent="0.15">
      <c r="A12" s="79" t="s">
        <v>1671</v>
      </c>
      <c r="B12" s="80">
        <v>0</v>
      </c>
      <c r="C12" s="82"/>
    </row>
    <row r="13" spans="1:3" ht="24.95" customHeight="1" x14ac:dyDescent="0.15">
      <c r="A13" s="79" t="s">
        <v>1672</v>
      </c>
      <c r="B13" s="80">
        <v>0</v>
      </c>
      <c r="C13" s="82"/>
    </row>
    <row r="14" spans="1:3" ht="24.95" customHeight="1" x14ac:dyDescent="0.15">
      <c r="A14" s="79" t="s">
        <v>1673</v>
      </c>
      <c r="B14" s="80">
        <v>10</v>
      </c>
      <c r="C14" s="82"/>
    </row>
    <row r="15" spans="1:3" ht="24.95" customHeight="1" x14ac:dyDescent="0.15">
      <c r="A15" s="79" t="s">
        <v>1674</v>
      </c>
      <c r="B15" s="80">
        <v>20</v>
      </c>
      <c r="C15" s="82"/>
    </row>
    <row r="16" spans="1:3" ht="24.95" customHeight="1" x14ac:dyDescent="0.15">
      <c r="A16" s="79" t="s">
        <v>1675</v>
      </c>
      <c r="B16" s="80">
        <v>29</v>
      </c>
      <c r="C16" s="82"/>
    </row>
    <row r="17" spans="1:3" ht="24.95" customHeight="1" x14ac:dyDescent="0.15">
      <c r="A17" s="79" t="s">
        <v>1676</v>
      </c>
      <c r="B17" s="80">
        <v>123</v>
      </c>
      <c r="C17" s="82"/>
    </row>
    <row r="18" spans="1:3" ht="24.95" customHeight="1" x14ac:dyDescent="0.15">
      <c r="A18" s="79" t="s">
        <v>1677</v>
      </c>
      <c r="B18" s="80">
        <v>84</v>
      </c>
      <c r="C18" s="82"/>
    </row>
    <row r="19" spans="1:3" ht="24.95" customHeight="1" x14ac:dyDescent="0.15">
      <c r="A19" s="79" t="s">
        <v>1678</v>
      </c>
      <c r="B19" s="80">
        <v>0</v>
      </c>
      <c r="C19" s="82"/>
    </row>
    <row r="20" spans="1:3" ht="24.95" customHeight="1" x14ac:dyDescent="0.15">
      <c r="A20" s="79" t="s">
        <v>1679</v>
      </c>
      <c r="B20" s="80">
        <v>253</v>
      </c>
      <c r="C20" s="82"/>
    </row>
    <row r="21" spans="1:3" ht="24.95" customHeight="1" x14ac:dyDescent="0.15">
      <c r="A21" s="79" t="s">
        <v>1680</v>
      </c>
      <c r="B21" s="80">
        <v>0</v>
      </c>
      <c r="C21" s="82"/>
    </row>
    <row r="22" spans="1:3" ht="24.95" customHeight="1" x14ac:dyDescent="0.15">
      <c r="A22" s="79" t="s">
        <v>1681</v>
      </c>
      <c r="B22" s="80">
        <v>0</v>
      </c>
      <c r="C22" s="82"/>
    </row>
    <row r="23" spans="1:3" ht="24.95" customHeight="1" x14ac:dyDescent="0.15">
      <c r="A23" s="79" t="s">
        <v>1682</v>
      </c>
      <c r="B23" s="80">
        <v>659</v>
      </c>
      <c r="C23" s="82"/>
    </row>
    <row r="24" spans="1:3" ht="24.95" customHeight="1" x14ac:dyDescent="0.15">
      <c r="A24" s="79" t="s">
        <v>1683</v>
      </c>
      <c r="B24" s="80">
        <v>0</v>
      </c>
      <c r="C24" s="82"/>
    </row>
    <row r="25" spans="1:3" ht="24.95" customHeight="1" x14ac:dyDescent="0.15">
      <c r="A25" s="79" t="s">
        <v>1684</v>
      </c>
      <c r="B25" s="80">
        <v>70</v>
      </c>
      <c r="C25" s="82"/>
    </row>
    <row r="26" spans="1:3" ht="24.95" customHeight="1" x14ac:dyDescent="0.15">
      <c r="A26" s="79" t="s">
        <v>1883</v>
      </c>
      <c r="B26" s="80">
        <v>0</v>
      </c>
      <c r="C26" s="82"/>
    </row>
    <row r="27" spans="1:3" ht="24.95" customHeight="1" x14ac:dyDescent="0.15">
      <c r="A27" s="79" t="s">
        <v>1685</v>
      </c>
      <c r="B27" s="80">
        <v>0</v>
      </c>
      <c r="C27" s="82"/>
    </row>
    <row r="28" spans="1:3" ht="24.95" customHeight="1" x14ac:dyDescent="0.15">
      <c r="A28" s="79" t="s">
        <v>1686</v>
      </c>
      <c r="B28" s="80">
        <v>0</v>
      </c>
      <c r="C28" s="82"/>
    </row>
    <row r="29" spans="1:3" ht="24.95" customHeight="1" x14ac:dyDescent="0.15">
      <c r="A29" s="79" t="s">
        <v>1687</v>
      </c>
      <c r="B29" s="80">
        <v>0</v>
      </c>
      <c r="C29" s="82"/>
    </row>
    <row r="30" spans="1:3" ht="24.95" customHeight="1" x14ac:dyDescent="0.15">
      <c r="A30" s="79" t="s">
        <v>1688</v>
      </c>
      <c r="B30" s="80">
        <v>0</v>
      </c>
      <c r="C30" s="82"/>
    </row>
    <row r="31" spans="1:3" ht="24.95" customHeight="1" x14ac:dyDescent="0.15">
      <c r="A31" s="79" t="s">
        <v>1689</v>
      </c>
      <c r="B31" s="80">
        <v>0</v>
      </c>
      <c r="C31" s="82"/>
    </row>
    <row r="32" spans="1:3" ht="24.95" customHeight="1" x14ac:dyDescent="0.15">
      <c r="A32" s="79" t="s">
        <v>1690</v>
      </c>
      <c r="B32" s="80">
        <v>50</v>
      </c>
      <c r="C32" s="82"/>
    </row>
    <row r="33" spans="1:3" ht="24.95" customHeight="1" x14ac:dyDescent="0.15">
      <c r="A33" s="79" t="s">
        <v>1691</v>
      </c>
      <c r="B33" s="80">
        <v>0</v>
      </c>
      <c r="C33" s="82"/>
    </row>
    <row r="34" spans="1:3" ht="24.95" customHeight="1" x14ac:dyDescent="0.15">
      <c r="A34" s="79" t="s">
        <v>1692</v>
      </c>
      <c r="B34" s="80">
        <v>0</v>
      </c>
      <c r="C34" s="82"/>
    </row>
    <row r="35" spans="1:3" ht="24.95" customHeight="1" x14ac:dyDescent="0.15">
      <c r="A35" s="79" t="s">
        <v>1693</v>
      </c>
      <c r="B35" s="80">
        <v>0</v>
      </c>
      <c r="C35" s="82"/>
    </row>
    <row r="36" spans="1:3" ht="24.95" customHeight="1" x14ac:dyDescent="0.15">
      <c r="A36" s="79" t="s">
        <v>1694</v>
      </c>
      <c r="B36" s="80">
        <v>0</v>
      </c>
      <c r="C36" s="82"/>
    </row>
    <row r="37" spans="1:3" ht="24.95" customHeight="1" x14ac:dyDescent="0.15">
      <c r="A37" s="79" t="s">
        <v>1695</v>
      </c>
      <c r="B37" s="80">
        <v>0</v>
      </c>
      <c r="C37" s="82"/>
    </row>
    <row r="38" spans="1:3" ht="24.95" customHeight="1" x14ac:dyDescent="0.15">
      <c r="A38" s="79" t="s">
        <v>1696</v>
      </c>
      <c r="B38" s="80">
        <v>0</v>
      </c>
      <c r="C38" s="82"/>
    </row>
    <row r="39" spans="1:3" ht="24.95" customHeight="1" x14ac:dyDescent="0.15">
      <c r="A39" s="79" t="s">
        <v>1697</v>
      </c>
      <c r="B39" s="80">
        <v>0</v>
      </c>
      <c r="C39" s="82"/>
    </row>
    <row r="40" spans="1:3" ht="24.95" customHeight="1" x14ac:dyDescent="0.15">
      <c r="A40" s="79" t="s">
        <v>1698</v>
      </c>
      <c r="B40" s="80">
        <v>0</v>
      </c>
      <c r="C40" s="82"/>
    </row>
    <row r="41" spans="1:3" ht="24.95" customHeight="1" x14ac:dyDescent="0.15">
      <c r="A41" s="79" t="s">
        <v>1699</v>
      </c>
      <c r="B41" s="80">
        <v>0</v>
      </c>
      <c r="C41" s="82"/>
    </row>
    <row r="42" spans="1:3" ht="24.95" customHeight="1" x14ac:dyDescent="0.15">
      <c r="A42" s="79" t="s">
        <v>1700</v>
      </c>
      <c r="B42" s="80">
        <v>0</v>
      </c>
      <c r="C42" s="82"/>
    </row>
    <row r="43" spans="1:3" ht="24.95" customHeight="1" x14ac:dyDescent="0.15">
      <c r="A43" s="79" t="s">
        <v>1701</v>
      </c>
      <c r="B43" s="80">
        <v>0</v>
      </c>
      <c r="C43" s="82"/>
    </row>
    <row r="44" spans="1:3" ht="24.95" customHeight="1" x14ac:dyDescent="0.15">
      <c r="A44" s="79" t="s">
        <v>1702</v>
      </c>
      <c r="B44" s="80">
        <v>0</v>
      </c>
      <c r="C44" s="82"/>
    </row>
    <row r="45" spans="1:3" ht="24.95" customHeight="1" x14ac:dyDescent="0.15">
      <c r="A45" s="79" t="s">
        <v>1703</v>
      </c>
      <c r="B45" s="80">
        <v>0</v>
      </c>
      <c r="C45" s="82"/>
    </row>
    <row r="46" spans="1:3" ht="24.95" customHeight="1" x14ac:dyDescent="0.15">
      <c r="A46" s="79" t="s">
        <v>1704</v>
      </c>
      <c r="B46" s="80">
        <v>0</v>
      </c>
      <c r="C46" s="82"/>
    </row>
    <row r="47" spans="1:3" ht="24.95" customHeight="1" x14ac:dyDescent="0.15">
      <c r="A47" s="79" t="s">
        <v>1705</v>
      </c>
      <c r="B47" s="80">
        <v>0</v>
      </c>
      <c r="C47" s="82"/>
    </row>
    <row r="48" spans="1:3" ht="24.95" customHeight="1" x14ac:dyDescent="0.15">
      <c r="A48" s="79" t="s">
        <v>1706</v>
      </c>
      <c r="B48" s="80">
        <v>308</v>
      </c>
      <c r="C48" s="82"/>
    </row>
    <row r="49" spans="1:3" ht="24.95" customHeight="1" x14ac:dyDescent="0.15">
      <c r="A49" s="79" t="s">
        <v>1707</v>
      </c>
      <c r="B49" s="80">
        <v>0</v>
      </c>
      <c r="C49" s="82"/>
    </row>
    <row r="50" spans="1:3" ht="24.95" customHeight="1" x14ac:dyDescent="0.15">
      <c r="A50" s="79" t="s">
        <v>1708</v>
      </c>
      <c r="B50" s="80">
        <v>22</v>
      </c>
      <c r="C50" s="82"/>
    </row>
    <row r="51" spans="1:3" ht="24.95" customHeight="1" x14ac:dyDescent="0.15">
      <c r="A51" s="79" t="s">
        <v>1709</v>
      </c>
      <c r="B51" s="80">
        <v>0</v>
      </c>
      <c r="C51" s="82"/>
    </row>
    <row r="52" spans="1:3" ht="24.95" customHeight="1" x14ac:dyDescent="0.15">
      <c r="A52" s="79" t="s">
        <v>1710</v>
      </c>
      <c r="B52" s="80">
        <v>0</v>
      </c>
      <c r="C52" s="82"/>
    </row>
    <row r="53" spans="1:3" ht="24.95" customHeight="1" x14ac:dyDescent="0.15">
      <c r="A53" s="79" t="s">
        <v>1711</v>
      </c>
      <c r="B53" s="80">
        <v>156</v>
      </c>
      <c r="C53" s="82"/>
    </row>
    <row r="54" spans="1:3" ht="24.95" customHeight="1" x14ac:dyDescent="0.15">
      <c r="A54" s="79" t="s">
        <v>1712</v>
      </c>
      <c r="B54" s="80">
        <v>0</v>
      </c>
      <c r="C54" s="82"/>
    </row>
    <row r="55" spans="1:3" ht="24.95" customHeight="1" x14ac:dyDescent="0.15">
      <c r="A55" s="79" t="s">
        <v>1713</v>
      </c>
      <c r="B55" s="80">
        <v>0</v>
      </c>
      <c r="C55" s="82"/>
    </row>
    <row r="56" spans="1:3" ht="24.95" customHeight="1" x14ac:dyDescent="0.15">
      <c r="A56" s="79" t="s">
        <v>1714</v>
      </c>
      <c r="B56" s="80">
        <v>0</v>
      </c>
      <c r="C56" s="82"/>
    </row>
    <row r="57" spans="1:3" ht="24.95" customHeight="1" x14ac:dyDescent="0.15">
      <c r="A57" s="79" t="s">
        <v>1715</v>
      </c>
      <c r="B57" s="80">
        <v>0</v>
      </c>
      <c r="C57" s="82"/>
    </row>
    <row r="58" spans="1:3" ht="24.95" customHeight="1" x14ac:dyDescent="0.15">
      <c r="A58" s="79" t="s">
        <v>1716</v>
      </c>
      <c r="B58" s="80">
        <v>0</v>
      </c>
      <c r="C58" s="82"/>
    </row>
    <row r="59" spans="1:3" ht="24.95" customHeight="1" x14ac:dyDescent="0.15">
      <c r="A59" s="79" t="s">
        <v>1717</v>
      </c>
      <c r="B59" s="80">
        <v>0</v>
      </c>
      <c r="C59" s="82"/>
    </row>
    <row r="60" spans="1:3" ht="24.95" customHeight="1" x14ac:dyDescent="0.15">
      <c r="A60" s="79" t="s">
        <v>1718</v>
      </c>
      <c r="B60" s="80">
        <v>130</v>
      </c>
      <c r="C60" s="82"/>
    </row>
    <row r="61" spans="1:3" ht="24.95" customHeight="1" x14ac:dyDescent="0.15">
      <c r="A61" s="79" t="s">
        <v>1719</v>
      </c>
      <c r="B61" s="80">
        <v>7214</v>
      </c>
      <c r="C61" s="82"/>
    </row>
    <row r="62" spans="1:3" ht="24.95" customHeight="1" x14ac:dyDescent="0.15">
      <c r="A62" s="79" t="s">
        <v>1720</v>
      </c>
      <c r="B62" s="80">
        <v>20</v>
      </c>
      <c r="C62" s="82"/>
    </row>
    <row r="63" spans="1:3" ht="24.95" customHeight="1" x14ac:dyDescent="0.15">
      <c r="A63" s="79" t="s">
        <v>1721</v>
      </c>
      <c r="B63" s="80">
        <v>6675</v>
      </c>
      <c r="C63" s="82"/>
    </row>
    <row r="64" spans="1:3" ht="24.95" customHeight="1" x14ac:dyDescent="0.15">
      <c r="A64" s="79" t="s">
        <v>1722</v>
      </c>
      <c r="B64" s="80">
        <v>4</v>
      </c>
      <c r="C64" s="82"/>
    </row>
    <row r="65" spans="1:3" ht="24.95" customHeight="1" x14ac:dyDescent="0.15">
      <c r="A65" s="79" t="s">
        <v>1723</v>
      </c>
      <c r="B65" s="80">
        <v>0</v>
      </c>
      <c r="C65" s="82"/>
    </row>
    <row r="66" spans="1:3" ht="24.95" customHeight="1" x14ac:dyDescent="0.15">
      <c r="A66" s="79" t="s">
        <v>1724</v>
      </c>
      <c r="B66" s="80">
        <v>0</v>
      </c>
      <c r="C66" s="82"/>
    </row>
    <row r="67" spans="1:3" ht="24.95" customHeight="1" x14ac:dyDescent="0.15">
      <c r="A67" s="79" t="s">
        <v>1725</v>
      </c>
      <c r="B67" s="80">
        <v>0</v>
      </c>
      <c r="C67" s="82"/>
    </row>
    <row r="68" spans="1:3" ht="24.95" customHeight="1" x14ac:dyDescent="0.15">
      <c r="A68" s="79" t="s">
        <v>1726</v>
      </c>
      <c r="B68" s="80">
        <v>0</v>
      </c>
      <c r="C68" s="82"/>
    </row>
    <row r="69" spans="1:3" ht="24.95" customHeight="1" x14ac:dyDescent="0.15">
      <c r="A69" s="79" t="s">
        <v>1727</v>
      </c>
      <c r="B69" s="80">
        <v>30</v>
      </c>
      <c r="C69" s="82"/>
    </row>
    <row r="70" spans="1:3" ht="24.95" customHeight="1" x14ac:dyDescent="0.15">
      <c r="A70" s="79" t="s">
        <v>1728</v>
      </c>
      <c r="B70" s="80">
        <v>417</v>
      </c>
      <c r="C70" s="82"/>
    </row>
    <row r="71" spans="1:3" ht="24.95" customHeight="1" x14ac:dyDescent="0.15">
      <c r="A71" s="79" t="s">
        <v>1729</v>
      </c>
      <c r="B71" s="80">
        <v>68</v>
      </c>
      <c r="C71" s="82"/>
    </row>
    <row r="72" spans="1:3" ht="24.95" customHeight="1" x14ac:dyDescent="0.15">
      <c r="A72" s="79" t="s">
        <v>1730</v>
      </c>
      <c r="B72" s="80">
        <v>1769</v>
      </c>
      <c r="C72" s="82"/>
    </row>
    <row r="73" spans="1:3" ht="24.95" customHeight="1" x14ac:dyDescent="0.15">
      <c r="A73" s="79" t="s">
        <v>1731</v>
      </c>
      <c r="B73" s="80">
        <v>0</v>
      </c>
      <c r="C73" s="82"/>
    </row>
    <row r="74" spans="1:3" ht="24.95" customHeight="1" x14ac:dyDescent="0.15">
      <c r="A74" s="79" t="s">
        <v>1732</v>
      </c>
      <c r="B74" s="80">
        <v>0</v>
      </c>
      <c r="C74" s="82"/>
    </row>
    <row r="75" spans="1:3" ht="24.95" customHeight="1" x14ac:dyDescent="0.15">
      <c r="A75" s="79" t="s">
        <v>1733</v>
      </c>
      <c r="B75" s="80">
        <v>0</v>
      </c>
      <c r="C75" s="82"/>
    </row>
    <row r="76" spans="1:3" ht="24.95" customHeight="1" x14ac:dyDescent="0.15">
      <c r="A76" s="79" t="s">
        <v>1734</v>
      </c>
      <c r="B76" s="80">
        <v>899</v>
      </c>
      <c r="C76" s="82"/>
    </row>
    <row r="77" spans="1:3" ht="24.95" customHeight="1" x14ac:dyDescent="0.15">
      <c r="A77" s="79" t="s">
        <v>1735</v>
      </c>
      <c r="B77" s="80">
        <v>0</v>
      </c>
      <c r="C77" s="82"/>
    </row>
    <row r="78" spans="1:3" ht="24.95" customHeight="1" x14ac:dyDescent="0.15">
      <c r="A78" s="79" t="s">
        <v>1736</v>
      </c>
      <c r="B78" s="80">
        <v>0</v>
      </c>
      <c r="C78" s="82"/>
    </row>
    <row r="79" spans="1:3" ht="24.95" customHeight="1" x14ac:dyDescent="0.15">
      <c r="A79" s="79" t="s">
        <v>1737</v>
      </c>
      <c r="B79" s="80">
        <v>0</v>
      </c>
      <c r="C79" s="82"/>
    </row>
    <row r="80" spans="1:3" ht="24.95" customHeight="1" x14ac:dyDescent="0.15">
      <c r="A80" s="79" t="s">
        <v>1738</v>
      </c>
      <c r="B80" s="80">
        <v>0</v>
      </c>
      <c r="C80" s="82"/>
    </row>
    <row r="81" spans="1:3" ht="24.95" customHeight="1" x14ac:dyDescent="0.15">
      <c r="A81" s="79" t="s">
        <v>1739</v>
      </c>
      <c r="B81" s="80">
        <v>0</v>
      </c>
      <c r="C81" s="82"/>
    </row>
    <row r="82" spans="1:3" ht="24.95" customHeight="1" x14ac:dyDescent="0.15">
      <c r="A82" s="79" t="s">
        <v>1740</v>
      </c>
      <c r="B82" s="80">
        <v>870</v>
      </c>
      <c r="C82" s="82"/>
    </row>
    <row r="83" spans="1:3" ht="24.95" customHeight="1" x14ac:dyDescent="0.15">
      <c r="A83" s="79" t="s">
        <v>1741</v>
      </c>
      <c r="B83" s="80">
        <v>850</v>
      </c>
      <c r="C83" s="82"/>
    </row>
    <row r="84" spans="1:3" ht="24.95" customHeight="1" x14ac:dyDescent="0.15">
      <c r="A84" s="79" t="s">
        <v>1742</v>
      </c>
      <c r="B84" s="80">
        <v>76</v>
      </c>
      <c r="C84" s="82"/>
    </row>
    <row r="85" spans="1:3" ht="24.95" customHeight="1" x14ac:dyDescent="0.15">
      <c r="A85" s="79" t="s">
        <v>1743</v>
      </c>
      <c r="B85" s="80">
        <v>0</v>
      </c>
      <c r="C85" s="82"/>
    </row>
    <row r="86" spans="1:3" ht="24.95" customHeight="1" x14ac:dyDescent="0.15">
      <c r="A86" s="79" t="s">
        <v>1744</v>
      </c>
      <c r="B86" s="80">
        <v>197</v>
      </c>
      <c r="C86" s="82"/>
    </row>
    <row r="87" spans="1:3" ht="24.95" customHeight="1" x14ac:dyDescent="0.15">
      <c r="A87" s="79" t="s">
        <v>1745</v>
      </c>
      <c r="B87" s="80">
        <v>67</v>
      </c>
      <c r="C87" s="82"/>
    </row>
    <row r="88" spans="1:3" ht="24.95" customHeight="1" x14ac:dyDescent="0.15">
      <c r="A88" s="79" t="s">
        <v>1746</v>
      </c>
      <c r="B88" s="80">
        <v>510</v>
      </c>
      <c r="C88" s="82"/>
    </row>
    <row r="89" spans="1:3" ht="24.95" customHeight="1" x14ac:dyDescent="0.15">
      <c r="A89" s="79" t="s">
        <v>1747</v>
      </c>
      <c r="B89" s="80">
        <v>15626</v>
      </c>
      <c r="C89" s="82"/>
    </row>
    <row r="90" spans="1:3" ht="24.95" customHeight="1" x14ac:dyDescent="0.15">
      <c r="A90" s="79" t="s">
        <v>1748</v>
      </c>
      <c r="B90" s="80">
        <v>34</v>
      </c>
      <c r="C90" s="82"/>
    </row>
    <row r="91" spans="1:3" ht="24.95" customHeight="1" x14ac:dyDescent="0.15">
      <c r="A91" s="79" t="s">
        <v>1749</v>
      </c>
      <c r="B91" s="80">
        <v>446</v>
      </c>
      <c r="C91" s="82"/>
    </row>
    <row r="92" spans="1:3" ht="24.95" customHeight="1" x14ac:dyDescent="0.15">
      <c r="A92" s="79" t="s">
        <v>1750</v>
      </c>
      <c r="B92" s="80">
        <v>0</v>
      </c>
      <c r="C92" s="82"/>
    </row>
    <row r="93" spans="1:3" ht="24.95" customHeight="1" x14ac:dyDescent="0.15">
      <c r="A93" s="79" t="s">
        <v>1751</v>
      </c>
      <c r="B93" s="80">
        <v>0</v>
      </c>
      <c r="C93" s="82"/>
    </row>
    <row r="94" spans="1:3" ht="24.95" customHeight="1" x14ac:dyDescent="0.15">
      <c r="A94" s="79" t="s">
        <v>1752</v>
      </c>
      <c r="B94" s="80">
        <v>-63</v>
      </c>
      <c r="C94" s="82"/>
    </row>
    <row r="95" spans="1:3" ht="24.95" customHeight="1" x14ac:dyDescent="0.15">
      <c r="A95" s="79" t="s">
        <v>1753</v>
      </c>
      <c r="B95" s="80">
        <v>6972</v>
      </c>
      <c r="C95" s="82"/>
    </row>
    <row r="96" spans="1:3" ht="24.95" customHeight="1" x14ac:dyDescent="0.15">
      <c r="A96" s="79" t="s">
        <v>1754</v>
      </c>
      <c r="B96" s="80">
        <v>1712</v>
      </c>
      <c r="C96" s="82"/>
    </row>
    <row r="97" spans="1:3" ht="24.95" customHeight="1" x14ac:dyDescent="0.15">
      <c r="A97" s="79" t="s">
        <v>1755</v>
      </c>
      <c r="B97" s="80">
        <v>158</v>
      </c>
      <c r="C97" s="82"/>
    </row>
    <row r="98" spans="1:3" ht="24.95" customHeight="1" x14ac:dyDescent="0.15">
      <c r="A98" s="79" t="s">
        <v>1756</v>
      </c>
      <c r="B98" s="80">
        <v>646</v>
      </c>
      <c r="C98" s="82"/>
    </row>
    <row r="99" spans="1:3" ht="24.95" customHeight="1" x14ac:dyDescent="0.15">
      <c r="A99" s="79" t="s">
        <v>1757</v>
      </c>
      <c r="B99" s="80">
        <v>863</v>
      </c>
      <c r="C99" s="82"/>
    </row>
    <row r="100" spans="1:3" ht="24.95" customHeight="1" x14ac:dyDescent="0.15">
      <c r="A100" s="79" t="s">
        <v>1758</v>
      </c>
      <c r="B100" s="80">
        <v>31</v>
      </c>
      <c r="C100" s="82"/>
    </row>
    <row r="101" spans="1:3" ht="24.95" customHeight="1" x14ac:dyDescent="0.15">
      <c r="A101" s="79" t="s">
        <v>1759</v>
      </c>
      <c r="B101" s="80">
        <v>0</v>
      </c>
      <c r="C101" s="82"/>
    </row>
    <row r="102" spans="1:3" ht="24.95" customHeight="1" x14ac:dyDescent="0.15">
      <c r="A102" s="79" t="s">
        <v>1760</v>
      </c>
      <c r="B102" s="80">
        <v>400</v>
      </c>
      <c r="C102" s="82"/>
    </row>
    <row r="103" spans="1:3" ht="24.95" customHeight="1" x14ac:dyDescent="0.15">
      <c r="A103" s="79" t="s">
        <v>1761</v>
      </c>
      <c r="B103" s="80">
        <v>0</v>
      </c>
      <c r="C103" s="82"/>
    </row>
    <row r="104" spans="1:3" ht="24.95" customHeight="1" x14ac:dyDescent="0.15">
      <c r="A104" s="79" t="s">
        <v>1762</v>
      </c>
      <c r="B104" s="80">
        <v>0</v>
      </c>
      <c r="C104" s="82"/>
    </row>
    <row r="105" spans="1:3" ht="24.95" customHeight="1" x14ac:dyDescent="0.15">
      <c r="A105" s="79" t="s">
        <v>1763</v>
      </c>
      <c r="B105" s="80">
        <v>0</v>
      </c>
      <c r="C105" s="82"/>
    </row>
    <row r="106" spans="1:3" ht="24.95" customHeight="1" x14ac:dyDescent="0.15">
      <c r="A106" s="79" t="s">
        <v>1764</v>
      </c>
      <c r="B106" s="80">
        <v>5</v>
      </c>
      <c r="C106" s="82"/>
    </row>
    <row r="107" spans="1:3" ht="24.95" customHeight="1" x14ac:dyDescent="0.15">
      <c r="A107" s="79" t="s">
        <v>1765</v>
      </c>
      <c r="B107" s="80">
        <v>0</v>
      </c>
      <c r="C107" s="82"/>
    </row>
    <row r="108" spans="1:3" ht="24.95" customHeight="1" x14ac:dyDescent="0.15">
      <c r="A108" s="79" t="s">
        <v>1766</v>
      </c>
      <c r="B108" s="80">
        <v>0</v>
      </c>
      <c r="C108" s="82"/>
    </row>
    <row r="109" spans="1:3" ht="24.95" customHeight="1" x14ac:dyDescent="0.15">
      <c r="A109" s="79" t="s">
        <v>1767</v>
      </c>
      <c r="B109" s="80">
        <v>4422</v>
      </c>
      <c r="C109" s="82"/>
    </row>
    <row r="110" spans="1:3" ht="24.95" customHeight="1" x14ac:dyDescent="0.15">
      <c r="A110" s="79" t="s">
        <v>1768</v>
      </c>
      <c r="B110" s="80">
        <v>9013</v>
      </c>
      <c r="C110" s="82"/>
    </row>
    <row r="111" spans="1:3" ht="24.95" customHeight="1" x14ac:dyDescent="0.15">
      <c r="A111" s="79" t="s">
        <v>1769</v>
      </c>
      <c r="B111" s="80">
        <v>0</v>
      </c>
      <c r="C111" s="82"/>
    </row>
    <row r="112" spans="1:3" ht="24.95" customHeight="1" x14ac:dyDescent="0.15">
      <c r="A112" s="79" t="s">
        <v>1770</v>
      </c>
      <c r="B112" s="80">
        <v>101</v>
      </c>
      <c r="C112" s="82"/>
    </row>
    <row r="113" spans="1:3" ht="24.95" customHeight="1" x14ac:dyDescent="0.15">
      <c r="A113" s="79" t="s">
        <v>1771</v>
      </c>
      <c r="B113" s="80">
        <v>1002</v>
      </c>
      <c r="C113" s="82"/>
    </row>
    <row r="114" spans="1:3" ht="24.95" customHeight="1" x14ac:dyDescent="0.15">
      <c r="A114" s="79" t="s">
        <v>1772</v>
      </c>
      <c r="B114" s="80">
        <v>5128</v>
      </c>
      <c r="C114" s="82"/>
    </row>
    <row r="115" spans="1:3" ht="24.95" customHeight="1" x14ac:dyDescent="0.15">
      <c r="A115" s="79" t="s">
        <v>1773</v>
      </c>
      <c r="B115" s="80">
        <v>53</v>
      </c>
      <c r="C115" s="82"/>
    </row>
    <row r="116" spans="1:3" ht="24.95" customHeight="1" x14ac:dyDescent="0.15">
      <c r="A116" s="79" t="s">
        <v>1774</v>
      </c>
      <c r="B116" s="80">
        <v>1242</v>
      </c>
      <c r="C116" s="82"/>
    </row>
    <row r="117" spans="1:3" ht="24.95" customHeight="1" x14ac:dyDescent="0.15">
      <c r="A117" s="79" t="s">
        <v>1775</v>
      </c>
      <c r="B117" s="80">
        <v>176</v>
      </c>
      <c r="C117" s="82"/>
    </row>
    <row r="118" spans="1:3" ht="24.95" customHeight="1" x14ac:dyDescent="0.15">
      <c r="A118" s="79" t="s">
        <v>1776</v>
      </c>
      <c r="B118" s="80">
        <v>0</v>
      </c>
      <c r="C118" s="82"/>
    </row>
    <row r="119" spans="1:3" ht="24.95" customHeight="1" x14ac:dyDescent="0.15">
      <c r="A119" s="79" t="s">
        <v>1777</v>
      </c>
      <c r="B119" s="80">
        <v>0</v>
      </c>
      <c r="C119" s="82"/>
    </row>
    <row r="120" spans="1:3" ht="24.95" customHeight="1" x14ac:dyDescent="0.15">
      <c r="A120" s="79" t="s">
        <v>1778</v>
      </c>
      <c r="B120" s="80">
        <v>708</v>
      </c>
      <c r="C120" s="82"/>
    </row>
    <row r="121" spans="1:3" ht="24.95" customHeight="1" x14ac:dyDescent="0.15">
      <c r="A121" s="79" t="s">
        <v>1779</v>
      </c>
      <c r="B121" s="80">
        <v>116</v>
      </c>
      <c r="C121" s="82"/>
    </row>
    <row r="122" spans="1:3" ht="24.95" customHeight="1" x14ac:dyDescent="0.15">
      <c r="A122" s="79" t="s">
        <v>1780</v>
      </c>
      <c r="B122" s="80">
        <v>487</v>
      </c>
      <c r="C122" s="82"/>
    </row>
    <row r="123" spans="1:3" ht="24.95" customHeight="1" x14ac:dyDescent="0.15">
      <c r="A123" s="79" t="s">
        <v>1781</v>
      </c>
      <c r="B123" s="80">
        <v>3055</v>
      </c>
      <c r="C123" s="82"/>
    </row>
    <row r="124" spans="1:3" ht="24.95" customHeight="1" x14ac:dyDescent="0.15">
      <c r="A124" s="79" t="s">
        <v>1782</v>
      </c>
      <c r="B124" s="80">
        <v>0</v>
      </c>
      <c r="C124" s="82"/>
    </row>
    <row r="125" spans="1:3" ht="24.95" customHeight="1" x14ac:dyDescent="0.15">
      <c r="A125" s="79" t="s">
        <v>1783</v>
      </c>
      <c r="B125" s="80">
        <v>0</v>
      </c>
      <c r="C125" s="82"/>
    </row>
    <row r="126" spans="1:3" ht="24.95" customHeight="1" x14ac:dyDescent="0.15">
      <c r="A126" s="79" t="s">
        <v>1784</v>
      </c>
      <c r="B126" s="80">
        <v>4814</v>
      </c>
      <c r="C126" s="82"/>
    </row>
    <row r="127" spans="1:3" ht="24.95" customHeight="1" x14ac:dyDescent="0.15">
      <c r="A127" s="79" t="s">
        <v>1785</v>
      </c>
      <c r="B127" s="80">
        <v>0</v>
      </c>
      <c r="C127" s="82"/>
    </row>
    <row r="128" spans="1:3" ht="24.95" customHeight="1" x14ac:dyDescent="0.15">
      <c r="A128" s="79" t="s">
        <v>1786</v>
      </c>
      <c r="B128" s="80">
        <v>0</v>
      </c>
      <c r="C128" s="82"/>
    </row>
    <row r="129" spans="1:3" ht="24.95" customHeight="1" x14ac:dyDescent="0.15">
      <c r="A129" s="79" t="s">
        <v>1787</v>
      </c>
      <c r="B129" s="80">
        <v>226</v>
      </c>
      <c r="C129" s="82"/>
    </row>
    <row r="130" spans="1:3" ht="24.95" customHeight="1" x14ac:dyDescent="0.15">
      <c r="A130" s="79" t="s">
        <v>1788</v>
      </c>
      <c r="B130" s="80">
        <v>0</v>
      </c>
      <c r="C130" s="82"/>
    </row>
    <row r="131" spans="1:3" ht="24.95" customHeight="1" x14ac:dyDescent="0.15">
      <c r="A131" s="79" t="s">
        <v>1789</v>
      </c>
      <c r="B131" s="80">
        <v>0</v>
      </c>
      <c r="C131" s="82"/>
    </row>
    <row r="132" spans="1:3" ht="24.95" customHeight="1" x14ac:dyDescent="0.15">
      <c r="A132" s="79" t="s">
        <v>1790</v>
      </c>
      <c r="B132" s="80">
        <v>0</v>
      </c>
      <c r="C132" s="82"/>
    </row>
    <row r="133" spans="1:3" ht="24.95" customHeight="1" x14ac:dyDescent="0.15">
      <c r="A133" s="79" t="s">
        <v>1791</v>
      </c>
      <c r="B133" s="80">
        <v>0</v>
      </c>
      <c r="C133" s="82"/>
    </row>
    <row r="134" spans="1:3" ht="24.95" customHeight="1" x14ac:dyDescent="0.15">
      <c r="A134" s="79" t="s">
        <v>1792</v>
      </c>
      <c r="B134" s="80">
        <v>32</v>
      </c>
      <c r="C134" s="82"/>
    </row>
    <row r="135" spans="1:3" ht="24.95" customHeight="1" x14ac:dyDescent="0.15">
      <c r="A135" s="79" t="s">
        <v>1793</v>
      </c>
      <c r="B135" s="80">
        <v>0</v>
      </c>
      <c r="C135" s="82"/>
    </row>
    <row r="136" spans="1:3" ht="24.95" customHeight="1" x14ac:dyDescent="0.15">
      <c r="A136" s="79" t="s">
        <v>1794</v>
      </c>
      <c r="B136" s="80">
        <v>0</v>
      </c>
      <c r="C136" s="82"/>
    </row>
    <row r="137" spans="1:3" ht="24.95" customHeight="1" x14ac:dyDescent="0.15">
      <c r="A137" s="79" t="s">
        <v>1795</v>
      </c>
      <c r="B137" s="80">
        <v>0</v>
      </c>
      <c r="C137" s="82"/>
    </row>
    <row r="138" spans="1:3" ht="24.95" customHeight="1" x14ac:dyDescent="0.15">
      <c r="A138" s="79" t="s">
        <v>1796</v>
      </c>
      <c r="B138" s="80">
        <v>-2017</v>
      </c>
      <c r="C138" s="82"/>
    </row>
    <row r="139" spans="1:3" ht="24.95" customHeight="1" x14ac:dyDescent="0.15">
      <c r="A139" s="79" t="s">
        <v>1797</v>
      </c>
      <c r="B139" s="80">
        <v>9573</v>
      </c>
      <c r="C139" s="82"/>
    </row>
    <row r="140" spans="1:3" ht="24.95" customHeight="1" x14ac:dyDescent="0.15">
      <c r="A140" s="79" t="s">
        <v>1798</v>
      </c>
      <c r="B140" s="80">
        <v>1</v>
      </c>
      <c r="C140" s="82"/>
    </row>
    <row r="141" spans="1:3" ht="24.95" customHeight="1" x14ac:dyDescent="0.15">
      <c r="A141" s="79" t="s">
        <v>1799</v>
      </c>
      <c r="B141" s="80">
        <v>0</v>
      </c>
      <c r="C141" s="82"/>
    </row>
    <row r="142" spans="1:3" ht="24.95" customHeight="1" x14ac:dyDescent="0.15">
      <c r="A142" s="79" t="s">
        <v>1800</v>
      </c>
      <c r="B142" s="80">
        <v>3590</v>
      </c>
      <c r="C142" s="82"/>
    </row>
    <row r="143" spans="1:3" ht="24.95" customHeight="1" x14ac:dyDescent="0.15">
      <c r="A143" s="79" t="s">
        <v>1801</v>
      </c>
      <c r="B143" s="80">
        <v>0</v>
      </c>
      <c r="C143" s="82"/>
    </row>
    <row r="144" spans="1:3" ht="24.95" customHeight="1" x14ac:dyDescent="0.15">
      <c r="A144" s="79" t="s">
        <v>1802</v>
      </c>
      <c r="B144" s="80">
        <v>0</v>
      </c>
      <c r="C144" s="82"/>
    </row>
    <row r="145" spans="1:3" ht="24.95" customHeight="1" x14ac:dyDescent="0.15">
      <c r="A145" s="79" t="s">
        <v>1803</v>
      </c>
      <c r="B145" s="80">
        <v>5982</v>
      </c>
      <c r="C145" s="82"/>
    </row>
    <row r="146" spans="1:3" ht="24.95" customHeight="1" x14ac:dyDescent="0.15">
      <c r="A146" s="79" t="s">
        <v>1804</v>
      </c>
      <c r="B146" s="80">
        <v>17726</v>
      </c>
      <c r="C146" s="82"/>
    </row>
    <row r="147" spans="1:3" ht="24.95" customHeight="1" x14ac:dyDescent="0.15">
      <c r="A147" s="79" t="s">
        <v>1805</v>
      </c>
      <c r="B147" s="80">
        <v>4551</v>
      </c>
      <c r="C147" s="82"/>
    </row>
    <row r="148" spans="1:3" ht="24.95" customHeight="1" x14ac:dyDescent="0.15">
      <c r="A148" s="79" t="s">
        <v>1806</v>
      </c>
      <c r="B148" s="80">
        <v>3739</v>
      </c>
      <c r="C148" s="82"/>
    </row>
    <row r="149" spans="1:3" ht="24.95" customHeight="1" x14ac:dyDescent="0.15">
      <c r="A149" s="79" t="s">
        <v>1807</v>
      </c>
      <c r="B149" s="80">
        <v>4223</v>
      </c>
      <c r="C149" s="82"/>
    </row>
    <row r="150" spans="1:3" ht="24.95" customHeight="1" x14ac:dyDescent="0.15">
      <c r="A150" s="79" t="s">
        <v>1808</v>
      </c>
      <c r="B150" s="80">
        <v>0</v>
      </c>
      <c r="C150" s="82"/>
    </row>
    <row r="151" spans="1:3" ht="24.95" customHeight="1" x14ac:dyDescent="0.15">
      <c r="A151" s="79" t="s">
        <v>1809</v>
      </c>
      <c r="B151" s="80">
        <v>1042</v>
      </c>
      <c r="C151" s="82"/>
    </row>
    <row r="152" spans="1:3" ht="24.95" customHeight="1" x14ac:dyDescent="0.15">
      <c r="A152" s="79" t="s">
        <v>1810</v>
      </c>
      <c r="B152" s="80">
        <v>3595</v>
      </c>
      <c r="C152" s="82"/>
    </row>
    <row r="153" spans="1:3" ht="24.95" customHeight="1" x14ac:dyDescent="0.15">
      <c r="A153" s="79" t="s">
        <v>1811</v>
      </c>
      <c r="B153" s="80">
        <v>234</v>
      </c>
      <c r="C153" s="82"/>
    </row>
    <row r="154" spans="1:3" ht="24.95" customHeight="1" x14ac:dyDescent="0.15">
      <c r="A154" s="79" t="s">
        <v>1812</v>
      </c>
      <c r="B154" s="80">
        <v>0</v>
      </c>
      <c r="C154" s="82"/>
    </row>
    <row r="155" spans="1:3" ht="24.95" customHeight="1" x14ac:dyDescent="0.15">
      <c r="A155" s="79" t="s">
        <v>1813</v>
      </c>
      <c r="B155" s="80">
        <v>0</v>
      </c>
      <c r="C155" s="82"/>
    </row>
    <row r="156" spans="1:3" ht="24.95" customHeight="1" x14ac:dyDescent="0.15">
      <c r="A156" s="79" t="s">
        <v>1814</v>
      </c>
      <c r="B156" s="80">
        <v>342</v>
      </c>
      <c r="C156" s="82"/>
    </row>
    <row r="157" spans="1:3" ht="24.95" customHeight="1" x14ac:dyDescent="0.15">
      <c r="A157" s="79" t="s">
        <v>1815</v>
      </c>
      <c r="B157" s="80">
        <v>1446</v>
      </c>
      <c r="C157" s="82"/>
    </row>
    <row r="158" spans="1:3" ht="24.95" customHeight="1" x14ac:dyDescent="0.15">
      <c r="A158" s="79" t="s">
        <v>1816</v>
      </c>
      <c r="B158" s="80">
        <v>200</v>
      </c>
      <c r="C158" s="82"/>
    </row>
    <row r="159" spans="1:3" ht="24.95" customHeight="1" x14ac:dyDescent="0.15">
      <c r="A159" s="79" t="s">
        <v>1817</v>
      </c>
      <c r="B159" s="80">
        <v>0</v>
      </c>
      <c r="C159" s="82"/>
    </row>
    <row r="160" spans="1:3" ht="24.95" customHeight="1" x14ac:dyDescent="0.15">
      <c r="A160" s="79" t="s">
        <v>1818</v>
      </c>
      <c r="B160" s="80">
        <v>0</v>
      </c>
      <c r="C160" s="82"/>
    </row>
    <row r="161" spans="1:3" ht="24.95" customHeight="1" x14ac:dyDescent="0.15">
      <c r="A161" s="79" t="s">
        <v>1819</v>
      </c>
      <c r="B161" s="80">
        <v>0</v>
      </c>
      <c r="C161" s="82"/>
    </row>
    <row r="162" spans="1:3" ht="24.95" customHeight="1" x14ac:dyDescent="0.15">
      <c r="A162" s="79" t="s">
        <v>1820</v>
      </c>
      <c r="B162" s="80">
        <v>0</v>
      </c>
      <c r="C162" s="82"/>
    </row>
    <row r="163" spans="1:3" ht="24.95" customHeight="1" x14ac:dyDescent="0.15">
      <c r="A163" s="79" t="s">
        <v>1821</v>
      </c>
      <c r="B163" s="80">
        <v>1246</v>
      </c>
      <c r="C163" s="82"/>
    </row>
    <row r="164" spans="1:3" ht="24.95" customHeight="1" x14ac:dyDescent="0.15">
      <c r="A164" s="79" t="s">
        <v>1822</v>
      </c>
      <c r="B164" s="80">
        <v>0</v>
      </c>
      <c r="C164" s="82"/>
    </row>
    <row r="165" spans="1:3" ht="24.95" customHeight="1" x14ac:dyDescent="0.15">
      <c r="A165" s="79" t="s">
        <v>1823</v>
      </c>
      <c r="B165" s="80">
        <v>2924</v>
      </c>
      <c r="C165" s="82"/>
    </row>
    <row r="166" spans="1:3" ht="24.95" customHeight="1" x14ac:dyDescent="0.15">
      <c r="A166" s="79" t="s">
        <v>1824</v>
      </c>
      <c r="B166" s="80">
        <v>0</v>
      </c>
      <c r="C166" s="82"/>
    </row>
    <row r="167" spans="1:3" ht="24.95" customHeight="1" x14ac:dyDescent="0.15">
      <c r="A167" s="79" t="s">
        <v>1825</v>
      </c>
      <c r="B167" s="80">
        <v>1224</v>
      </c>
      <c r="C167" s="82"/>
    </row>
    <row r="168" spans="1:3" ht="24.95" customHeight="1" x14ac:dyDescent="0.15">
      <c r="A168" s="79" t="s">
        <v>1826</v>
      </c>
      <c r="B168" s="80">
        <v>0</v>
      </c>
      <c r="C168" s="82"/>
    </row>
    <row r="169" spans="1:3" ht="24.95" customHeight="1" x14ac:dyDescent="0.15">
      <c r="A169" s="79" t="s">
        <v>1827</v>
      </c>
      <c r="B169" s="80">
        <v>0</v>
      </c>
      <c r="C169" s="82"/>
    </row>
    <row r="170" spans="1:3" ht="24.95" customHeight="1" x14ac:dyDescent="0.15">
      <c r="A170" s="79" t="s">
        <v>1828</v>
      </c>
      <c r="B170" s="80">
        <v>1280</v>
      </c>
      <c r="C170" s="82"/>
    </row>
    <row r="171" spans="1:3" ht="24.95" customHeight="1" x14ac:dyDescent="0.15">
      <c r="A171" s="79" t="s">
        <v>1829</v>
      </c>
      <c r="B171" s="80">
        <v>0</v>
      </c>
      <c r="C171" s="82"/>
    </row>
    <row r="172" spans="1:3" ht="24.95" customHeight="1" x14ac:dyDescent="0.15">
      <c r="A172" s="79" t="s">
        <v>1830</v>
      </c>
      <c r="B172" s="80">
        <v>220</v>
      </c>
      <c r="C172" s="82"/>
    </row>
    <row r="173" spans="1:3" ht="24.95" customHeight="1" x14ac:dyDescent="0.15">
      <c r="A173" s="79" t="s">
        <v>1831</v>
      </c>
      <c r="B173" s="80">
        <v>200</v>
      </c>
      <c r="C173" s="82"/>
    </row>
    <row r="174" spans="1:3" ht="24.95" customHeight="1" x14ac:dyDescent="0.15">
      <c r="A174" s="79" t="s">
        <v>1832</v>
      </c>
      <c r="B174" s="80">
        <v>1037</v>
      </c>
      <c r="C174" s="82"/>
    </row>
    <row r="175" spans="1:3" ht="24.95" customHeight="1" x14ac:dyDescent="0.15">
      <c r="A175" s="79" t="s">
        <v>1833</v>
      </c>
      <c r="B175" s="80">
        <v>564</v>
      </c>
      <c r="C175" s="82"/>
    </row>
    <row r="176" spans="1:3" ht="24.95" customHeight="1" x14ac:dyDescent="0.15">
      <c r="A176" s="79" t="s">
        <v>1834</v>
      </c>
      <c r="B176" s="80">
        <v>11</v>
      </c>
      <c r="C176" s="82"/>
    </row>
    <row r="177" spans="1:3" ht="24.95" customHeight="1" x14ac:dyDescent="0.15">
      <c r="A177" s="79" t="s">
        <v>1835</v>
      </c>
      <c r="B177" s="80">
        <v>247</v>
      </c>
      <c r="C177" s="82"/>
    </row>
    <row r="178" spans="1:3" ht="24.95" customHeight="1" x14ac:dyDescent="0.15">
      <c r="A178" s="79" t="s">
        <v>1836</v>
      </c>
      <c r="B178" s="80">
        <v>215</v>
      </c>
      <c r="C178" s="82"/>
    </row>
    <row r="179" spans="1:3" ht="24.95" customHeight="1" x14ac:dyDescent="0.15">
      <c r="A179" s="79" t="s">
        <v>1837</v>
      </c>
      <c r="B179" s="80">
        <v>26</v>
      </c>
      <c r="C179" s="82"/>
    </row>
    <row r="180" spans="1:3" ht="24.95" customHeight="1" x14ac:dyDescent="0.15">
      <c r="A180" s="79" t="s">
        <v>1838</v>
      </c>
      <c r="B180" s="80">
        <v>0</v>
      </c>
      <c r="C180" s="82"/>
    </row>
    <row r="181" spans="1:3" ht="24.95" customHeight="1" x14ac:dyDescent="0.15">
      <c r="A181" s="79" t="s">
        <v>1839</v>
      </c>
      <c r="B181" s="80">
        <v>0</v>
      </c>
      <c r="C181" s="82"/>
    </row>
    <row r="182" spans="1:3" ht="24.95" customHeight="1" x14ac:dyDescent="0.15">
      <c r="A182" s="79" t="s">
        <v>1840</v>
      </c>
      <c r="B182" s="80">
        <v>26</v>
      </c>
      <c r="C182" s="82"/>
    </row>
    <row r="183" spans="1:3" ht="24.95" customHeight="1" x14ac:dyDescent="0.15">
      <c r="A183" s="79" t="s">
        <v>1841</v>
      </c>
      <c r="B183" s="80">
        <v>0</v>
      </c>
      <c r="C183" s="82"/>
    </row>
    <row r="184" spans="1:3" ht="24.95" customHeight="1" x14ac:dyDescent="0.15">
      <c r="A184" s="79" t="s">
        <v>1842</v>
      </c>
      <c r="B184" s="80">
        <v>0</v>
      </c>
      <c r="C184" s="82"/>
    </row>
    <row r="185" spans="1:3" ht="24.95" customHeight="1" x14ac:dyDescent="0.15">
      <c r="A185" s="79" t="s">
        <v>1843</v>
      </c>
      <c r="B185" s="80">
        <v>0</v>
      </c>
      <c r="C185" s="82"/>
    </row>
    <row r="186" spans="1:3" ht="24.95" customHeight="1" x14ac:dyDescent="0.15">
      <c r="A186" s="79" t="s">
        <v>1844</v>
      </c>
      <c r="B186" s="80">
        <v>0</v>
      </c>
      <c r="C186" s="82"/>
    </row>
    <row r="187" spans="1:3" ht="24.95" customHeight="1" x14ac:dyDescent="0.15">
      <c r="A187" s="79" t="s">
        <v>1845</v>
      </c>
      <c r="B187" s="80">
        <v>0</v>
      </c>
      <c r="C187" s="82"/>
    </row>
    <row r="188" spans="1:3" ht="24.95" customHeight="1" x14ac:dyDescent="0.15">
      <c r="A188" s="79" t="s">
        <v>1846</v>
      </c>
      <c r="B188" s="80">
        <v>0</v>
      </c>
      <c r="C188" s="82"/>
    </row>
    <row r="189" spans="1:3" ht="24.95" customHeight="1" x14ac:dyDescent="0.15">
      <c r="A189" s="79" t="s">
        <v>1847</v>
      </c>
      <c r="B189" s="80">
        <v>0</v>
      </c>
      <c r="C189" s="82"/>
    </row>
    <row r="190" spans="1:3" ht="24.95" customHeight="1" x14ac:dyDescent="0.15">
      <c r="A190" s="79" t="s">
        <v>1848</v>
      </c>
      <c r="B190" s="80">
        <v>0</v>
      </c>
      <c r="C190" s="82"/>
    </row>
    <row r="191" spans="1:3" ht="24.95" customHeight="1" x14ac:dyDescent="0.15">
      <c r="A191" s="79" t="s">
        <v>1805</v>
      </c>
      <c r="B191" s="80">
        <v>0</v>
      </c>
      <c r="C191" s="82"/>
    </row>
    <row r="192" spans="1:3" ht="24.95" customHeight="1" x14ac:dyDescent="0.15">
      <c r="A192" s="79" t="s">
        <v>1849</v>
      </c>
      <c r="B192" s="80">
        <v>0</v>
      </c>
      <c r="C192" s="82"/>
    </row>
    <row r="193" spans="1:3" ht="24.95" customHeight="1" x14ac:dyDescent="0.15">
      <c r="A193" s="79" t="s">
        <v>1850</v>
      </c>
      <c r="B193" s="80">
        <v>0</v>
      </c>
      <c r="C193" s="82"/>
    </row>
    <row r="194" spans="1:3" ht="24.95" customHeight="1" x14ac:dyDescent="0.15">
      <c r="A194" s="79" t="s">
        <v>1851</v>
      </c>
      <c r="B194" s="80">
        <v>0</v>
      </c>
      <c r="C194" s="82"/>
    </row>
    <row r="195" spans="1:3" ht="24.95" customHeight="1" x14ac:dyDescent="0.15">
      <c r="A195" s="79" t="s">
        <v>1852</v>
      </c>
      <c r="B195" s="80">
        <v>146</v>
      </c>
      <c r="C195" s="82"/>
    </row>
    <row r="196" spans="1:3" ht="24.95" customHeight="1" x14ac:dyDescent="0.15">
      <c r="A196" s="79" t="s">
        <v>1853</v>
      </c>
      <c r="B196" s="80">
        <v>146</v>
      </c>
      <c r="C196" s="82"/>
    </row>
    <row r="197" spans="1:3" ht="24.95" customHeight="1" x14ac:dyDescent="0.15">
      <c r="A197" s="79" t="s">
        <v>1854</v>
      </c>
      <c r="B197" s="80">
        <v>0</v>
      </c>
      <c r="C197" s="82"/>
    </row>
    <row r="198" spans="1:3" ht="24.95" customHeight="1" x14ac:dyDescent="0.15">
      <c r="A198" s="79" t="s">
        <v>1855</v>
      </c>
      <c r="B198" s="80">
        <v>0</v>
      </c>
      <c r="C198" s="82"/>
    </row>
    <row r="199" spans="1:3" ht="24.95" customHeight="1" x14ac:dyDescent="0.15">
      <c r="A199" s="79" t="s">
        <v>1856</v>
      </c>
      <c r="B199" s="80">
        <v>0</v>
      </c>
      <c r="C199" s="82"/>
    </row>
    <row r="200" spans="1:3" ht="24.95" customHeight="1" x14ac:dyDescent="0.15">
      <c r="A200" s="79" t="s">
        <v>1857</v>
      </c>
      <c r="B200" s="80">
        <v>0</v>
      </c>
      <c r="C200" s="82"/>
    </row>
    <row r="201" spans="1:3" ht="24.95" customHeight="1" x14ac:dyDescent="0.15">
      <c r="A201" s="79" t="s">
        <v>1858</v>
      </c>
      <c r="B201" s="80">
        <v>0</v>
      </c>
      <c r="C201" s="82"/>
    </row>
    <row r="202" spans="1:3" ht="24.95" customHeight="1" x14ac:dyDescent="0.15">
      <c r="A202" s="79" t="s">
        <v>1859</v>
      </c>
      <c r="B202" s="80">
        <v>33236</v>
      </c>
      <c r="C202" s="82"/>
    </row>
    <row r="203" spans="1:3" ht="24.95" customHeight="1" x14ac:dyDescent="0.15">
      <c r="A203" s="79" t="s">
        <v>1860</v>
      </c>
      <c r="B203" s="80">
        <v>33236</v>
      </c>
      <c r="C203" s="82"/>
    </row>
    <row r="204" spans="1:3" ht="24.95" customHeight="1" x14ac:dyDescent="0.15">
      <c r="A204" s="79" t="s">
        <v>1861</v>
      </c>
      <c r="B204" s="80">
        <v>0</v>
      </c>
      <c r="C204" s="82"/>
    </row>
    <row r="205" spans="1:3" ht="24.95" customHeight="1" x14ac:dyDescent="0.15">
      <c r="A205" s="79" t="s">
        <v>1862</v>
      </c>
      <c r="B205" s="80">
        <v>0</v>
      </c>
      <c r="C205" s="82"/>
    </row>
    <row r="206" spans="1:3" ht="24.95" customHeight="1" x14ac:dyDescent="0.15">
      <c r="A206" s="79" t="s">
        <v>1863</v>
      </c>
      <c r="B206" s="80">
        <v>2</v>
      </c>
      <c r="C206" s="82"/>
    </row>
    <row r="207" spans="1:3" ht="24.95" customHeight="1" x14ac:dyDescent="0.15">
      <c r="A207" s="79" t="s">
        <v>1864</v>
      </c>
      <c r="B207" s="80">
        <v>2</v>
      </c>
      <c r="C207" s="82"/>
    </row>
    <row r="208" spans="1:3" ht="24.95" customHeight="1" x14ac:dyDescent="0.15">
      <c r="A208" s="79" t="s">
        <v>1865</v>
      </c>
      <c r="B208" s="80">
        <v>0</v>
      </c>
      <c r="C208" s="82"/>
    </row>
    <row r="209" spans="1:3" ht="24.95" customHeight="1" x14ac:dyDescent="0.15">
      <c r="A209" s="79" t="s">
        <v>1866</v>
      </c>
      <c r="B209" s="80">
        <v>0</v>
      </c>
      <c r="C209" s="82"/>
    </row>
    <row r="210" spans="1:3" ht="24.95" customHeight="1" x14ac:dyDescent="0.15">
      <c r="A210" s="79" t="s">
        <v>1867</v>
      </c>
      <c r="B210" s="80">
        <v>0</v>
      </c>
      <c r="C210" s="82"/>
    </row>
    <row r="211" spans="1:3" ht="24.95" customHeight="1" x14ac:dyDescent="0.15">
      <c r="A211" s="79" t="s">
        <v>1868</v>
      </c>
      <c r="B211" s="80">
        <v>0</v>
      </c>
      <c r="C211" s="82"/>
    </row>
    <row r="212" spans="1:3" ht="24.95" customHeight="1" x14ac:dyDescent="0.15">
      <c r="A212" s="79" t="s">
        <v>1869</v>
      </c>
      <c r="B212" s="80">
        <v>0</v>
      </c>
      <c r="C212" s="82"/>
    </row>
    <row r="213" spans="1:3" ht="24.95" customHeight="1" x14ac:dyDescent="0.15">
      <c r="A213" s="79" t="s">
        <v>1884</v>
      </c>
      <c r="B213" s="80">
        <v>1454</v>
      </c>
      <c r="C213" s="82"/>
    </row>
    <row r="214" spans="1:3" ht="24.95" customHeight="1" x14ac:dyDescent="0.15">
      <c r="A214" s="79" t="s">
        <v>1870</v>
      </c>
      <c r="B214" s="80">
        <v>0</v>
      </c>
      <c r="C214" s="82"/>
    </row>
    <row r="215" spans="1:3" ht="24.95" customHeight="1" x14ac:dyDescent="0.15">
      <c r="A215" s="79" t="s">
        <v>1885</v>
      </c>
      <c r="B215" s="80">
        <v>1454</v>
      </c>
      <c r="C215" s="82"/>
    </row>
    <row r="216" spans="1:3" ht="24.95" customHeight="1" x14ac:dyDescent="0.15">
      <c r="A216" s="79" t="s">
        <v>1871</v>
      </c>
      <c r="B216" s="80">
        <v>0</v>
      </c>
      <c r="C216" s="82"/>
    </row>
    <row r="217" spans="1:3" ht="24.95" customHeight="1" x14ac:dyDescent="0.15">
      <c r="A217" s="79" t="s">
        <v>1872</v>
      </c>
      <c r="B217" s="80">
        <v>0</v>
      </c>
      <c r="C217" s="82"/>
    </row>
    <row r="218" spans="1:3" ht="24.95" customHeight="1" x14ac:dyDescent="0.15">
      <c r="A218" s="79" t="s">
        <v>1873</v>
      </c>
      <c r="B218" s="80">
        <v>0</v>
      </c>
      <c r="C218" s="82"/>
    </row>
    <row r="219" spans="1:3" ht="24.95" customHeight="1" x14ac:dyDescent="0.15">
      <c r="A219" s="79" t="s">
        <v>1874</v>
      </c>
      <c r="B219" s="80">
        <v>0</v>
      </c>
      <c r="C219" s="82"/>
    </row>
    <row r="220" spans="1:3" ht="24.95" customHeight="1" x14ac:dyDescent="0.15">
      <c r="A220" s="79" t="s">
        <v>1875</v>
      </c>
      <c r="B220" s="80">
        <v>0</v>
      </c>
      <c r="C220" s="82"/>
    </row>
    <row r="221" spans="1:3" ht="24.95" customHeight="1" x14ac:dyDescent="0.15">
      <c r="A221" s="79" t="s">
        <v>1876</v>
      </c>
      <c r="B221" s="80">
        <v>0</v>
      </c>
      <c r="C221" s="82"/>
    </row>
    <row r="222" spans="1:3" ht="24.95" customHeight="1" x14ac:dyDescent="0.15">
      <c r="A222" s="79" t="s">
        <v>1877</v>
      </c>
      <c r="B222" s="80">
        <v>0</v>
      </c>
      <c r="C222" s="82"/>
    </row>
    <row r="223" spans="1:3" ht="24.95" customHeight="1" x14ac:dyDescent="0.15">
      <c r="A223" s="79" t="s">
        <v>1878</v>
      </c>
      <c r="B223" s="80">
        <v>0</v>
      </c>
      <c r="C223" s="82"/>
    </row>
    <row r="224" spans="1:3" ht="24.95" customHeight="1" x14ac:dyDescent="0.15">
      <c r="A224" s="81" t="s">
        <v>1879</v>
      </c>
      <c r="B224" s="80">
        <v>106938</v>
      </c>
      <c r="C224" s="82"/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J9" sqref="J9"/>
    </sheetView>
  </sheetViews>
  <sheetFormatPr defaultRowHeight="24.95" customHeight="1" x14ac:dyDescent="0.15"/>
  <cols>
    <col min="1" max="1" width="37" style="2" customWidth="1"/>
    <col min="2" max="5" width="12.125" style="2" customWidth="1"/>
    <col min="6" max="16384" width="9" style="2"/>
  </cols>
  <sheetData>
    <row r="1" spans="1:5" ht="39" customHeight="1" x14ac:dyDescent="0.15">
      <c r="A1" s="120" t="s">
        <v>1886</v>
      </c>
      <c r="B1" s="111"/>
      <c r="C1" s="111"/>
      <c r="D1" s="111"/>
      <c r="E1" s="111"/>
    </row>
    <row r="2" spans="1:5" ht="24.95" customHeight="1" x14ac:dyDescent="0.15">
      <c r="E2" s="2" t="s">
        <v>1887</v>
      </c>
    </row>
    <row r="3" spans="1:5" s="83" customFormat="1" ht="24.95" customHeight="1" x14ac:dyDescent="0.15">
      <c r="A3" s="5" t="s">
        <v>1888</v>
      </c>
      <c r="B3" s="5" t="s">
        <v>1889</v>
      </c>
      <c r="C3" s="5" t="s">
        <v>1890</v>
      </c>
      <c r="D3" s="5" t="s">
        <v>1891</v>
      </c>
      <c r="E3" s="5" t="s">
        <v>1892</v>
      </c>
    </row>
    <row r="4" spans="1:5" ht="24.95" customHeight="1" x14ac:dyDescent="0.15">
      <c r="A4" s="80" t="s">
        <v>1664</v>
      </c>
      <c r="B4" s="80">
        <v>1533</v>
      </c>
      <c r="C4" s="80">
        <v>260</v>
      </c>
      <c r="D4" s="80">
        <v>240</v>
      </c>
      <c r="E4" s="80">
        <v>1033</v>
      </c>
    </row>
    <row r="5" spans="1:5" ht="24.95" customHeight="1" x14ac:dyDescent="0.15">
      <c r="A5" s="80" t="s">
        <v>1691</v>
      </c>
      <c r="B5" s="80">
        <v>0</v>
      </c>
      <c r="C5" s="80">
        <v>0</v>
      </c>
      <c r="D5" s="80">
        <v>0</v>
      </c>
      <c r="E5" s="80">
        <v>0</v>
      </c>
    </row>
    <row r="6" spans="1:5" ht="24.95" customHeight="1" x14ac:dyDescent="0.15">
      <c r="A6" s="80" t="s">
        <v>1700</v>
      </c>
      <c r="B6" s="80">
        <v>0</v>
      </c>
      <c r="C6" s="80">
        <v>0</v>
      </c>
      <c r="D6" s="80">
        <v>0</v>
      </c>
      <c r="E6" s="80">
        <v>0</v>
      </c>
    </row>
    <row r="7" spans="1:5" ht="24.95" customHeight="1" x14ac:dyDescent="0.15">
      <c r="A7" s="80" t="s">
        <v>1706</v>
      </c>
      <c r="B7" s="80">
        <v>308</v>
      </c>
      <c r="C7" s="80">
        <v>133</v>
      </c>
      <c r="D7" s="80">
        <v>48</v>
      </c>
      <c r="E7" s="80">
        <v>127</v>
      </c>
    </row>
    <row r="8" spans="1:5" ht="24.95" customHeight="1" x14ac:dyDescent="0.15">
      <c r="A8" s="80" t="s">
        <v>1719</v>
      </c>
      <c r="B8" s="80">
        <v>7214</v>
      </c>
      <c r="C8" s="80">
        <v>1420</v>
      </c>
      <c r="D8" s="80">
        <v>1151</v>
      </c>
      <c r="E8" s="80">
        <v>4643</v>
      </c>
    </row>
    <row r="9" spans="1:5" ht="24.95" customHeight="1" x14ac:dyDescent="0.15">
      <c r="A9" s="80" t="s">
        <v>1730</v>
      </c>
      <c r="B9" s="80">
        <v>1769</v>
      </c>
      <c r="C9" s="80">
        <v>1541</v>
      </c>
      <c r="D9" s="80">
        <v>26</v>
      </c>
      <c r="E9" s="80">
        <v>202</v>
      </c>
    </row>
    <row r="10" spans="1:5" ht="24.95" customHeight="1" x14ac:dyDescent="0.15">
      <c r="A10" s="80" t="s">
        <v>1741</v>
      </c>
      <c r="B10" s="80">
        <v>850</v>
      </c>
      <c r="C10" s="80">
        <v>414</v>
      </c>
      <c r="D10" s="80">
        <v>132</v>
      </c>
      <c r="E10" s="80">
        <v>304</v>
      </c>
    </row>
    <row r="11" spans="1:5" ht="24.95" customHeight="1" x14ac:dyDescent="0.15">
      <c r="A11" s="80" t="s">
        <v>1747</v>
      </c>
      <c r="B11" s="80">
        <v>15626</v>
      </c>
      <c r="C11" s="80">
        <v>5811</v>
      </c>
      <c r="D11" s="80">
        <v>4505</v>
      </c>
      <c r="E11" s="80">
        <v>5310</v>
      </c>
    </row>
    <row r="12" spans="1:5" ht="24.95" customHeight="1" x14ac:dyDescent="0.15">
      <c r="A12" s="80" t="s">
        <v>1768</v>
      </c>
      <c r="B12" s="80">
        <v>9013</v>
      </c>
      <c r="C12" s="80">
        <v>3443</v>
      </c>
      <c r="D12" s="80">
        <v>1776</v>
      </c>
      <c r="E12" s="80">
        <v>3794</v>
      </c>
    </row>
    <row r="13" spans="1:5" ht="24.95" customHeight="1" x14ac:dyDescent="0.15">
      <c r="A13" s="80" t="s">
        <v>1781</v>
      </c>
      <c r="B13" s="80">
        <v>3055</v>
      </c>
      <c r="C13" s="80">
        <v>4593</v>
      </c>
      <c r="D13" s="80">
        <v>-1473</v>
      </c>
      <c r="E13" s="80">
        <v>-65</v>
      </c>
    </row>
    <row r="14" spans="1:5" ht="24.95" customHeight="1" x14ac:dyDescent="0.15">
      <c r="A14" s="80" t="s">
        <v>1797</v>
      </c>
      <c r="B14" s="80">
        <v>9573</v>
      </c>
      <c r="C14" s="80">
        <v>660</v>
      </c>
      <c r="D14" s="80">
        <v>7342</v>
      </c>
      <c r="E14" s="80">
        <v>1571</v>
      </c>
    </row>
    <row r="15" spans="1:5" ht="24.95" customHeight="1" x14ac:dyDescent="0.15">
      <c r="A15" s="80" t="s">
        <v>1804</v>
      </c>
      <c r="B15" s="80">
        <v>17726</v>
      </c>
      <c r="C15" s="80">
        <v>820</v>
      </c>
      <c r="D15" s="80">
        <v>808</v>
      </c>
      <c r="E15" s="80">
        <v>16098</v>
      </c>
    </row>
    <row r="16" spans="1:5" ht="24.95" customHeight="1" x14ac:dyDescent="0.15">
      <c r="A16" s="80" t="s">
        <v>1815</v>
      </c>
      <c r="B16" s="80">
        <v>1446</v>
      </c>
      <c r="C16" s="80">
        <v>9</v>
      </c>
      <c r="D16" s="80">
        <v>91</v>
      </c>
      <c r="E16" s="80">
        <v>1346</v>
      </c>
    </row>
    <row r="17" spans="1:5" ht="24.95" customHeight="1" x14ac:dyDescent="0.15">
      <c r="A17" s="80" t="s">
        <v>1823</v>
      </c>
      <c r="B17" s="80">
        <v>2924</v>
      </c>
      <c r="C17" s="80">
        <v>906</v>
      </c>
      <c r="D17" s="80">
        <v>700</v>
      </c>
      <c r="E17" s="80">
        <v>1318</v>
      </c>
    </row>
    <row r="18" spans="1:5" ht="24.95" customHeight="1" x14ac:dyDescent="0.15">
      <c r="A18" s="80" t="s">
        <v>1832</v>
      </c>
      <c r="B18" s="80">
        <v>1037</v>
      </c>
      <c r="C18" s="80">
        <v>972</v>
      </c>
      <c r="D18" s="80">
        <v>29</v>
      </c>
      <c r="E18" s="80">
        <v>36</v>
      </c>
    </row>
    <row r="19" spans="1:5" ht="24.95" customHeight="1" x14ac:dyDescent="0.15">
      <c r="A19" s="80" t="s">
        <v>1837</v>
      </c>
      <c r="B19" s="80">
        <v>26</v>
      </c>
      <c r="C19" s="80">
        <v>5</v>
      </c>
      <c r="D19" s="80">
        <v>0</v>
      </c>
      <c r="E19" s="80">
        <v>21</v>
      </c>
    </row>
    <row r="20" spans="1:5" ht="24.95" customHeight="1" x14ac:dyDescent="0.15">
      <c r="A20" s="80" t="s">
        <v>1843</v>
      </c>
      <c r="B20" s="80">
        <v>0</v>
      </c>
      <c r="C20" s="80">
        <v>0</v>
      </c>
      <c r="D20" s="80">
        <v>0</v>
      </c>
      <c r="E20" s="80">
        <v>0</v>
      </c>
    </row>
    <row r="21" spans="1:5" ht="24.95" customHeight="1" x14ac:dyDescent="0.15">
      <c r="A21" s="80" t="s">
        <v>1852</v>
      </c>
      <c r="B21" s="80">
        <v>146</v>
      </c>
      <c r="C21" s="80">
        <v>0</v>
      </c>
      <c r="D21" s="80">
        <v>0</v>
      </c>
      <c r="E21" s="80">
        <v>146</v>
      </c>
    </row>
    <row r="22" spans="1:5" ht="24.95" customHeight="1" x14ac:dyDescent="0.15">
      <c r="A22" s="80" t="s">
        <v>1859</v>
      </c>
      <c r="B22" s="80">
        <v>33236</v>
      </c>
      <c r="C22" s="80">
        <v>22536</v>
      </c>
      <c r="D22" s="80">
        <v>10435</v>
      </c>
      <c r="E22" s="80">
        <v>265</v>
      </c>
    </row>
    <row r="23" spans="1:5" ht="24.95" customHeight="1" x14ac:dyDescent="0.15">
      <c r="A23" s="80" t="s">
        <v>1863</v>
      </c>
      <c r="B23" s="80">
        <v>2</v>
      </c>
      <c r="C23" s="80">
        <v>0</v>
      </c>
      <c r="D23" s="80">
        <v>1</v>
      </c>
      <c r="E23" s="80">
        <v>1</v>
      </c>
    </row>
    <row r="24" spans="1:5" ht="24.95" customHeight="1" x14ac:dyDescent="0.15">
      <c r="A24" s="80" t="s">
        <v>1869</v>
      </c>
      <c r="B24" s="80">
        <v>0</v>
      </c>
      <c r="C24" s="80">
        <v>0</v>
      </c>
      <c r="D24" s="80">
        <v>0</v>
      </c>
      <c r="E24" s="80">
        <v>0</v>
      </c>
    </row>
    <row r="25" spans="1:5" ht="24.95" customHeight="1" x14ac:dyDescent="0.15">
      <c r="A25" s="80" t="s">
        <v>1884</v>
      </c>
      <c r="B25" s="80">
        <v>1454</v>
      </c>
      <c r="C25" s="80">
        <v>0</v>
      </c>
      <c r="D25" s="80">
        <v>1454</v>
      </c>
      <c r="E25" s="80">
        <v>0</v>
      </c>
    </row>
    <row r="26" spans="1:5" ht="24.95" customHeight="1" x14ac:dyDescent="0.15">
      <c r="A26" s="80" t="s">
        <v>1871</v>
      </c>
      <c r="B26" s="80">
        <v>0</v>
      </c>
      <c r="C26" s="80">
        <v>0</v>
      </c>
      <c r="D26" s="80">
        <v>0</v>
      </c>
      <c r="E26" s="80">
        <v>0</v>
      </c>
    </row>
    <row r="27" spans="1:5" ht="24.95" customHeight="1" x14ac:dyDescent="0.15">
      <c r="A27" s="80" t="s">
        <v>1875</v>
      </c>
      <c r="B27" s="80">
        <v>0</v>
      </c>
      <c r="C27" s="80">
        <v>0</v>
      </c>
      <c r="D27" s="80">
        <v>0</v>
      </c>
      <c r="E27" s="80">
        <v>0</v>
      </c>
    </row>
    <row r="28" spans="1:5" ht="24.95" customHeight="1" x14ac:dyDescent="0.15">
      <c r="A28" s="84" t="s">
        <v>1893</v>
      </c>
      <c r="B28" s="80">
        <v>106938</v>
      </c>
      <c r="C28" s="80">
        <v>43523</v>
      </c>
      <c r="D28" s="80">
        <v>27265</v>
      </c>
      <c r="E28" s="80">
        <v>36150</v>
      </c>
    </row>
  </sheetData>
  <autoFilter ref="A3:E28"/>
  <mergeCells count="1">
    <mergeCell ref="A1:E1"/>
  </mergeCells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F6" sqref="F6"/>
    </sheetView>
  </sheetViews>
  <sheetFormatPr defaultRowHeight="30" customHeight="1" x14ac:dyDescent="0.15"/>
  <cols>
    <col min="1" max="1" width="28.75" style="1" customWidth="1"/>
    <col min="2" max="3" width="16" style="1" customWidth="1"/>
    <col min="4" max="4" width="25.875" style="1" customWidth="1"/>
    <col min="5" max="16384" width="9" style="1"/>
  </cols>
  <sheetData>
    <row r="1" spans="1:4" ht="30" customHeight="1" x14ac:dyDescent="0.15">
      <c r="A1" s="116" t="s">
        <v>1900</v>
      </c>
      <c r="B1" s="116"/>
      <c r="C1" s="116"/>
      <c r="D1" s="116"/>
    </row>
    <row r="2" spans="1:4" ht="24.95" customHeight="1" x14ac:dyDescent="0.15">
      <c r="D2" s="29" t="s">
        <v>1300</v>
      </c>
    </row>
    <row r="3" spans="1:4" s="49" customFormat="1" ht="30" customHeight="1" x14ac:dyDescent="0.15">
      <c r="A3" s="28" t="s">
        <v>1901</v>
      </c>
      <c r="B3" s="28" t="s">
        <v>1902</v>
      </c>
      <c r="C3" s="85" t="s">
        <v>1904</v>
      </c>
      <c r="D3" s="28" t="s">
        <v>1903</v>
      </c>
    </row>
    <row r="4" spans="1:4" ht="30" customHeight="1" x14ac:dyDescent="0.15">
      <c r="A4" s="31" t="s">
        <v>1905</v>
      </c>
      <c r="B4" s="69">
        <v>331</v>
      </c>
      <c r="C4" s="69">
        <v>316</v>
      </c>
      <c r="D4" s="31"/>
    </row>
    <row r="5" spans="1:4" ht="30" customHeight="1" x14ac:dyDescent="0.15">
      <c r="A5" s="31" t="s">
        <v>1906</v>
      </c>
      <c r="B5" s="69">
        <v>200</v>
      </c>
      <c r="C5" s="69">
        <v>0</v>
      </c>
      <c r="D5" s="31"/>
    </row>
    <row r="6" spans="1:4" ht="30" customHeight="1" x14ac:dyDescent="0.15">
      <c r="A6" s="31" t="s">
        <v>1907</v>
      </c>
      <c r="B6" s="69">
        <v>296</v>
      </c>
      <c r="C6" s="69">
        <v>0</v>
      </c>
      <c r="D6" s="31"/>
    </row>
    <row r="7" spans="1:4" ht="30" customHeight="1" x14ac:dyDescent="0.15">
      <c r="A7" s="31" t="s">
        <v>1908</v>
      </c>
      <c r="B7" s="69">
        <v>2662</v>
      </c>
      <c r="C7" s="69">
        <v>562</v>
      </c>
      <c r="D7" s="31"/>
    </row>
    <row r="8" spans="1:4" ht="30" customHeight="1" x14ac:dyDescent="0.15">
      <c r="A8" s="31" t="s">
        <v>1909</v>
      </c>
      <c r="B8" s="108">
        <v>2570</v>
      </c>
      <c r="C8" s="108">
        <v>2600</v>
      </c>
      <c r="D8" s="105" t="s">
        <v>1923</v>
      </c>
    </row>
    <row r="9" spans="1:4" ht="30" customHeight="1" x14ac:dyDescent="0.15">
      <c r="A9" s="31" t="s">
        <v>1910</v>
      </c>
      <c r="B9" s="69">
        <v>991</v>
      </c>
      <c r="C9" s="69">
        <v>600</v>
      </c>
      <c r="D9" s="31"/>
    </row>
    <row r="10" spans="1:4" ht="30" customHeight="1" x14ac:dyDescent="0.15">
      <c r="A10" s="31" t="s">
        <v>1911</v>
      </c>
      <c r="B10" s="69">
        <v>2113</v>
      </c>
      <c r="C10" s="69">
        <v>105</v>
      </c>
      <c r="D10" s="31"/>
    </row>
    <row r="11" spans="1:4" ht="30" customHeight="1" x14ac:dyDescent="0.15">
      <c r="A11" s="31" t="s">
        <v>1912</v>
      </c>
      <c r="B11" s="69">
        <v>3045</v>
      </c>
      <c r="C11" s="69">
        <v>0</v>
      </c>
      <c r="D11" s="31"/>
    </row>
    <row r="12" spans="1:4" ht="30" customHeight="1" x14ac:dyDescent="0.15">
      <c r="A12" s="31" t="s">
        <v>1913</v>
      </c>
      <c r="B12" s="69">
        <v>20728</v>
      </c>
      <c r="C12" s="69">
        <v>1428</v>
      </c>
      <c r="D12" s="31"/>
    </row>
    <row r="13" spans="1:4" ht="30" customHeight="1" x14ac:dyDescent="0.15">
      <c r="A13" s="31" t="s">
        <v>1914</v>
      </c>
      <c r="B13" s="69">
        <v>605</v>
      </c>
      <c r="C13" s="69">
        <v>257</v>
      </c>
      <c r="D13" s="31"/>
    </row>
    <row r="14" spans="1:4" ht="30" customHeight="1" x14ac:dyDescent="0.15">
      <c r="A14" s="31" t="s">
        <v>1915</v>
      </c>
      <c r="B14" s="69">
        <v>1031</v>
      </c>
      <c r="C14" s="69">
        <v>191</v>
      </c>
      <c r="D14" s="31"/>
    </row>
    <row r="15" spans="1:4" ht="30" customHeight="1" x14ac:dyDescent="0.15">
      <c r="A15" s="31" t="s">
        <v>1916</v>
      </c>
      <c r="B15" s="69">
        <v>434</v>
      </c>
      <c r="C15" s="69">
        <v>64</v>
      </c>
      <c r="D15" s="31"/>
    </row>
    <row r="16" spans="1:4" ht="30" customHeight="1" x14ac:dyDescent="0.15">
      <c r="A16" s="31" t="s">
        <v>1917</v>
      </c>
      <c r="B16" s="69">
        <v>48</v>
      </c>
      <c r="C16" s="69">
        <v>0</v>
      </c>
      <c r="D16" s="31"/>
    </row>
    <row r="17" spans="1:4" ht="30" customHeight="1" x14ac:dyDescent="0.15">
      <c r="A17" s="31" t="s">
        <v>1918</v>
      </c>
      <c r="B17" s="69">
        <v>2850</v>
      </c>
      <c r="C17" s="69">
        <v>149</v>
      </c>
      <c r="D17" s="31"/>
    </row>
    <row r="18" spans="1:4" s="27" customFormat="1" ht="30" customHeight="1" x14ac:dyDescent="0.15">
      <c r="A18" s="28" t="s">
        <v>1919</v>
      </c>
      <c r="B18" s="54">
        <f>SUM(B4:B17)</f>
        <v>37904</v>
      </c>
      <c r="C18" s="54">
        <f>SUM(C4:C17)</f>
        <v>6272</v>
      </c>
      <c r="D18" s="28"/>
    </row>
    <row r="19" spans="1:4" ht="24.95" customHeight="1" x14ac:dyDescent="0.15"/>
    <row r="20" spans="1:4" ht="24.95" customHeight="1" x14ac:dyDescent="0.15"/>
    <row r="21" spans="1:4" ht="24.95" customHeight="1" x14ac:dyDescent="0.15"/>
    <row r="22" spans="1:4" ht="24.95" customHeight="1" x14ac:dyDescent="0.15"/>
    <row r="23" spans="1:4" ht="24.95" customHeight="1" x14ac:dyDescent="0.15"/>
    <row r="24" spans="1:4" ht="24.95" customHeight="1" x14ac:dyDescent="0.15"/>
    <row r="25" spans="1:4" ht="24.95" customHeight="1" x14ac:dyDescent="0.15"/>
    <row r="26" spans="1:4" ht="24.95" customHeight="1" x14ac:dyDescent="0.15"/>
    <row r="27" spans="1:4" ht="24.95" customHeight="1" x14ac:dyDescent="0.15"/>
    <row r="28" spans="1:4" ht="24.95" customHeight="1" x14ac:dyDescent="0.15"/>
    <row r="29" spans="1:4" ht="24.95" customHeight="1" x14ac:dyDescent="0.15"/>
    <row r="30" spans="1:4" ht="24.95" customHeight="1" x14ac:dyDescent="0.15"/>
    <row r="31" spans="1:4" ht="24.95" customHeight="1" x14ac:dyDescent="0.15"/>
  </sheetData>
  <mergeCells count="1">
    <mergeCell ref="A1:D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79"/>
  <sheetViews>
    <sheetView topLeftCell="A40" workbookViewId="0">
      <selection activeCell="B47" sqref="B47"/>
    </sheetView>
  </sheetViews>
  <sheetFormatPr defaultColWidth="12.125" defaultRowHeight="24.95" customHeight="1" x14ac:dyDescent="0.15"/>
  <cols>
    <col min="1" max="1" width="41.75" style="13" customWidth="1"/>
    <col min="2" max="2" width="19.5" style="13" customWidth="1"/>
    <col min="3" max="3" width="40.625" style="13" customWidth="1"/>
    <col min="4" max="4" width="19.5" style="13" customWidth="1"/>
    <col min="257" max="257" width="41.75" customWidth="1"/>
    <col min="258" max="258" width="19.5" customWidth="1"/>
    <col min="259" max="259" width="40.625" customWidth="1"/>
    <col min="260" max="260" width="19.5" customWidth="1"/>
    <col min="513" max="513" width="41.75" customWidth="1"/>
    <col min="514" max="514" width="19.5" customWidth="1"/>
    <col min="515" max="515" width="40.625" customWidth="1"/>
    <col min="516" max="516" width="19.5" customWidth="1"/>
    <col min="769" max="769" width="41.75" customWidth="1"/>
    <col min="770" max="770" width="19.5" customWidth="1"/>
    <col min="771" max="771" width="40.625" customWidth="1"/>
    <col min="772" max="772" width="19.5" customWidth="1"/>
    <col min="1025" max="1025" width="41.75" customWidth="1"/>
    <col min="1026" max="1026" width="19.5" customWidth="1"/>
    <col min="1027" max="1027" width="40.625" customWidth="1"/>
    <col min="1028" max="1028" width="19.5" customWidth="1"/>
    <col min="1281" max="1281" width="41.75" customWidth="1"/>
    <col min="1282" max="1282" width="19.5" customWidth="1"/>
    <col min="1283" max="1283" width="40.625" customWidth="1"/>
    <col min="1284" max="1284" width="19.5" customWidth="1"/>
    <col min="1537" max="1537" width="41.75" customWidth="1"/>
    <col min="1538" max="1538" width="19.5" customWidth="1"/>
    <col min="1539" max="1539" width="40.625" customWidth="1"/>
    <col min="1540" max="1540" width="19.5" customWidth="1"/>
    <col min="1793" max="1793" width="41.75" customWidth="1"/>
    <col min="1794" max="1794" width="19.5" customWidth="1"/>
    <col min="1795" max="1795" width="40.625" customWidth="1"/>
    <col min="1796" max="1796" width="19.5" customWidth="1"/>
    <col min="2049" max="2049" width="41.75" customWidth="1"/>
    <col min="2050" max="2050" width="19.5" customWidth="1"/>
    <col min="2051" max="2051" width="40.625" customWidth="1"/>
    <col min="2052" max="2052" width="19.5" customWidth="1"/>
    <col min="2305" max="2305" width="41.75" customWidth="1"/>
    <col min="2306" max="2306" width="19.5" customWidth="1"/>
    <col min="2307" max="2307" width="40.625" customWidth="1"/>
    <col min="2308" max="2308" width="19.5" customWidth="1"/>
    <col min="2561" max="2561" width="41.75" customWidth="1"/>
    <col min="2562" max="2562" width="19.5" customWidth="1"/>
    <col min="2563" max="2563" width="40.625" customWidth="1"/>
    <col min="2564" max="2564" width="19.5" customWidth="1"/>
    <col min="2817" max="2817" width="41.75" customWidth="1"/>
    <col min="2818" max="2818" width="19.5" customWidth="1"/>
    <col min="2819" max="2819" width="40.625" customWidth="1"/>
    <col min="2820" max="2820" width="19.5" customWidth="1"/>
    <col min="3073" max="3073" width="41.75" customWidth="1"/>
    <col min="3074" max="3074" width="19.5" customWidth="1"/>
    <col min="3075" max="3075" width="40.625" customWidth="1"/>
    <col min="3076" max="3076" width="19.5" customWidth="1"/>
    <col min="3329" max="3329" width="41.75" customWidth="1"/>
    <col min="3330" max="3330" width="19.5" customWidth="1"/>
    <col min="3331" max="3331" width="40.625" customWidth="1"/>
    <col min="3332" max="3332" width="19.5" customWidth="1"/>
    <col min="3585" max="3585" width="41.75" customWidth="1"/>
    <col min="3586" max="3586" width="19.5" customWidth="1"/>
    <col min="3587" max="3587" width="40.625" customWidth="1"/>
    <col min="3588" max="3588" width="19.5" customWidth="1"/>
    <col min="3841" max="3841" width="41.75" customWidth="1"/>
    <col min="3842" max="3842" width="19.5" customWidth="1"/>
    <col min="3843" max="3843" width="40.625" customWidth="1"/>
    <col min="3844" max="3844" width="19.5" customWidth="1"/>
    <col min="4097" max="4097" width="41.75" customWidth="1"/>
    <col min="4098" max="4098" width="19.5" customWidth="1"/>
    <col min="4099" max="4099" width="40.625" customWidth="1"/>
    <col min="4100" max="4100" width="19.5" customWidth="1"/>
    <col min="4353" max="4353" width="41.75" customWidth="1"/>
    <col min="4354" max="4354" width="19.5" customWidth="1"/>
    <col min="4355" max="4355" width="40.625" customWidth="1"/>
    <col min="4356" max="4356" width="19.5" customWidth="1"/>
    <col min="4609" max="4609" width="41.75" customWidth="1"/>
    <col min="4610" max="4610" width="19.5" customWidth="1"/>
    <col min="4611" max="4611" width="40.625" customWidth="1"/>
    <col min="4612" max="4612" width="19.5" customWidth="1"/>
    <col min="4865" max="4865" width="41.75" customWidth="1"/>
    <col min="4866" max="4866" width="19.5" customWidth="1"/>
    <col min="4867" max="4867" width="40.625" customWidth="1"/>
    <col min="4868" max="4868" width="19.5" customWidth="1"/>
    <col min="5121" max="5121" width="41.75" customWidth="1"/>
    <col min="5122" max="5122" width="19.5" customWidth="1"/>
    <col min="5123" max="5123" width="40.625" customWidth="1"/>
    <col min="5124" max="5124" width="19.5" customWidth="1"/>
    <col min="5377" max="5377" width="41.75" customWidth="1"/>
    <col min="5378" max="5378" width="19.5" customWidth="1"/>
    <col min="5379" max="5379" width="40.625" customWidth="1"/>
    <col min="5380" max="5380" width="19.5" customWidth="1"/>
    <col min="5633" max="5633" width="41.75" customWidth="1"/>
    <col min="5634" max="5634" width="19.5" customWidth="1"/>
    <col min="5635" max="5635" width="40.625" customWidth="1"/>
    <col min="5636" max="5636" width="19.5" customWidth="1"/>
    <col min="5889" max="5889" width="41.75" customWidth="1"/>
    <col min="5890" max="5890" width="19.5" customWidth="1"/>
    <col min="5891" max="5891" width="40.625" customWidth="1"/>
    <col min="5892" max="5892" width="19.5" customWidth="1"/>
    <col min="6145" max="6145" width="41.75" customWidth="1"/>
    <col min="6146" max="6146" width="19.5" customWidth="1"/>
    <col min="6147" max="6147" width="40.625" customWidth="1"/>
    <col min="6148" max="6148" width="19.5" customWidth="1"/>
    <col min="6401" max="6401" width="41.75" customWidth="1"/>
    <col min="6402" max="6402" width="19.5" customWidth="1"/>
    <col min="6403" max="6403" width="40.625" customWidth="1"/>
    <col min="6404" max="6404" width="19.5" customWidth="1"/>
    <col min="6657" max="6657" width="41.75" customWidth="1"/>
    <col min="6658" max="6658" width="19.5" customWidth="1"/>
    <col min="6659" max="6659" width="40.625" customWidth="1"/>
    <col min="6660" max="6660" width="19.5" customWidth="1"/>
    <col min="6913" max="6913" width="41.75" customWidth="1"/>
    <col min="6914" max="6914" width="19.5" customWidth="1"/>
    <col min="6915" max="6915" width="40.625" customWidth="1"/>
    <col min="6916" max="6916" width="19.5" customWidth="1"/>
    <col min="7169" max="7169" width="41.75" customWidth="1"/>
    <col min="7170" max="7170" width="19.5" customWidth="1"/>
    <col min="7171" max="7171" width="40.625" customWidth="1"/>
    <col min="7172" max="7172" width="19.5" customWidth="1"/>
    <col min="7425" max="7425" width="41.75" customWidth="1"/>
    <col min="7426" max="7426" width="19.5" customWidth="1"/>
    <col min="7427" max="7427" width="40.625" customWidth="1"/>
    <col min="7428" max="7428" width="19.5" customWidth="1"/>
    <col min="7681" max="7681" width="41.75" customWidth="1"/>
    <col min="7682" max="7682" width="19.5" customWidth="1"/>
    <col min="7683" max="7683" width="40.625" customWidth="1"/>
    <col min="7684" max="7684" width="19.5" customWidth="1"/>
    <col min="7937" max="7937" width="41.75" customWidth="1"/>
    <col min="7938" max="7938" width="19.5" customWidth="1"/>
    <col min="7939" max="7939" width="40.625" customWidth="1"/>
    <col min="7940" max="7940" width="19.5" customWidth="1"/>
    <col min="8193" max="8193" width="41.75" customWidth="1"/>
    <col min="8194" max="8194" width="19.5" customWidth="1"/>
    <col min="8195" max="8195" width="40.625" customWidth="1"/>
    <col min="8196" max="8196" width="19.5" customWidth="1"/>
    <col min="8449" max="8449" width="41.75" customWidth="1"/>
    <col min="8450" max="8450" width="19.5" customWidth="1"/>
    <col min="8451" max="8451" width="40.625" customWidth="1"/>
    <col min="8452" max="8452" width="19.5" customWidth="1"/>
    <col min="8705" max="8705" width="41.75" customWidth="1"/>
    <col min="8706" max="8706" width="19.5" customWidth="1"/>
    <col min="8707" max="8707" width="40.625" customWidth="1"/>
    <col min="8708" max="8708" width="19.5" customWidth="1"/>
    <col min="8961" max="8961" width="41.75" customWidth="1"/>
    <col min="8962" max="8962" width="19.5" customWidth="1"/>
    <col min="8963" max="8963" width="40.625" customWidth="1"/>
    <col min="8964" max="8964" width="19.5" customWidth="1"/>
    <col min="9217" max="9217" width="41.75" customWidth="1"/>
    <col min="9218" max="9218" width="19.5" customWidth="1"/>
    <col min="9219" max="9219" width="40.625" customWidth="1"/>
    <col min="9220" max="9220" width="19.5" customWidth="1"/>
    <col min="9473" max="9473" width="41.75" customWidth="1"/>
    <col min="9474" max="9474" width="19.5" customWidth="1"/>
    <col min="9475" max="9475" width="40.625" customWidth="1"/>
    <col min="9476" max="9476" width="19.5" customWidth="1"/>
    <col min="9729" max="9729" width="41.75" customWidth="1"/>
    <col min="9730" max="9730" width="19.5" customWidth="1"/>
    <col min="9731" max="9731" width="40.625" customWidth="1"/>
    <col min="9732" max="9732" width="19.5" customWidth="1"/>
    <col min="9985" max="9985" width="41.75" customWidth="1"/>
    <col min="9986" max="9986" width="19.5" customWidth="1"/>
    <col min="9987" max="9987" width="40.625" customWidth="1"/>
    <col min="9988" max="9988" width="19.5" customWidth="1"/>
    <col min="10241" max="10241" width="41.75" customWidth="1"/>
    <col min="10242" max="10242" width="19.5" customWidth="1"/>
    <col min="10243" max="10243" width="40.625" customWidth="1"/>
    <col min="10244" max="10244" width="19.5" customWidth="1"/>
    <col min="10497" max="10497" width="41.75" customWidth="1"/>
    <col min="10498" max="10498" width="19.5" customWidth="1"/>
    <col min="10499" max="10499" width="40.625" customWidth="1"/>
    <col min="10500" max="10500" width="19.5" customWidth="1"/>
    <col min="10753" max="10753" width="41.75" customWidth="1"/>
    <col min="10754" max="10754" width="19.5" customWidth="1"/>
    <col min="10755" max="10755" width="40.625" customWidth="1"/>
    <col min="10756" max="10756" width="19.5" customWidth="1"/>
    <col min="11009" max="11009" width="41.75" customWidth="1"/>
    <col min="11010" max="11010" width="19.5" customWidth="1"/>
    <col min="11011" max="11011" width="40.625" customWidth="1"/>
    <col min="11012" max="11012" width="19.5" customWidth="1"/>
    <col min="11265" max="11265" width="41.75" customWidth="1"/>
    <col min="11266" max="11266" width="19.5" customWidth="1"/>
    <col min="11267" max="11267" width="40.625" customWidth="1"/>
    <col min="11268" max="11268" width="19.5" customWidth="1"/>
    <col min="11521" max="11521" width="41.75" customWidth="1"/>
    <col min="11522" max="11522" width="19.5" customWidth="1"/>
    <col min="11523" max="11523" width="40.625" customWidth="1"/>
    <col min="11524" max="11524" width="19.5" customWidth="1"/>
    <col min="11777" max="11777" width="41.75" customWidth="1"/>
    <col min="11778" max="11778" width="19.5" customWidth="1"/>
    <col min="11779" max="11779" width="40.625" customWidth="1"/>
    <col min="11780" max="11780" width="19.5" customWidth="1"/>
    <col min="12033" max="12033" width="41.75" customWidth="1"/>
    <col min="12034" max="12034" width="19.5" customWidth="1"/>
    <col min="12035" max="12035" width="40.625" customWidth="1"/>
    <col min="12036" max="12036" width="19.5" customWidth="1"/>
    <col min="12289" max="12289" width="41.75" customWidth="1"/>
    <col min="12290" max="12290" width="19.5" customWidth="1"/>
    <col min="12291" max="12291" width="40.625" customWidth="1"/>
    <col min="12292" max="12292" width="19.5" customWidth="1"/>
    <col min="12545" max="12545" width="41.75" customWidth="1"/>
    <col min="12546" max="12546" width="19.5" customWidth="1"/>
    <col min="12547" max="12547" width="40.625" customWidth="1"/>
    <col min="12548" max="12548" width="19.5" customWidth="1"/>
    <col min="12801" max="12801" width="41.75" customWidth="1"/>
    <col min="12802" max="12802" width="19.5" customWidth="1"/>
    <col min="12803" max="12803" width="40.625" customWidth="1"/>
    <col min="12804" max="12804" width="19.5" customWidth="1"/>
    <col min="13057" max="13057" width="41.75" customWidth="1"/>
    <col min="13058" max="13058" width="19.5" customWidth="1"/>
    <col min="13059" max="13059" width="40.625" customWidth="1"/>
    <col min="13060" max="13060" width="19.5" customWidth="1"/>
    <col min="13313" max="13313" width="41.75" customWidth="1"/>
    <col min="13314" max="13314" width="19.5" customWidth="1"/>
    <col min="13315" max="13315" width="40.625" customWidth="1"/>
    <col min="13316" max="13316" width="19.5" customWidth="1"/>
    <col min="13569" max="13569" width="41.75" customWidth="1"/>
    <col min="13570" max="13570" width="19.5" customWidth="1"/>
    <col min="13571" max="13571" width="40.625" customWidth="1"/>
    <col min="13572" max="13572" width="19.5" customWidth="1"/>
    <col min="13825" max="13825" width="41.75" customWidth="1"/>
    <col min="13826" max="13826" width="19.5" customWidth="1"/>
    <col min="13827" max="13827" width="40.625" customWidth="1"/>
    <col min="13828" max="13828" width="19.5" customWidth="1"/>
    <col min="14081" max="14081" width="41.75" customWidth="1"/>
    <col min="14082" max="14082" width="19.5" customWidth="1"/>
    <col min="14083" max="14083" width="40.625" customWidth="1"/>
    <col min="14084" max="14084" width="19.5" customWidth="1"/>
    <col min="14337" max="14337" width="41.75" customWidth="1"/>
    <col min="14338" max="14338" width="19.5" customWidth="1"/>
    <col min="14339" max="14339" width="40.625" customWidth="1"/>
    <col min="14340" max="14340" width="19.5" customWidth="1"/>
    <col min="14593" max="14593" width="41.75" customWidth="1"/>
    <col min="14594" max="14594" width="19.5" customWidth="1"/>
    <col min="14595" max="14595" width="40.625" customWidth="1"/>
    <col min="14596" max="14596" width="19.5" customWidth="1"/>
    <col min="14849" max="14849" width="41.75" customWidth="1"/>
    <col min="14850" max="14850" width="19.5" customWidth="1"/>
    <col min="14851" max="14851" width="40.625" customWidth="1"/>
    <col min="14852" max="14852" width="19.5" customWidth="1"/>
    <col min="15105" max="15105" width="41.75" customWidth="1"/>
    <col min="15106" max="15106" width="19.5" customWidth="1"/>
    <col min="15107" max="15107" width="40.625" customWidth="1"/>
    <col min="15108" max="15108" width="19.5" customWidth="1"/>
    <col min="15361" max="15361" width="41.75" customWidth="1"/>
    <col min="15362" max="15362" width="19.5" customWidth="1"/>
    <col min="15363" max="15363" width="40.625" customWidth="1"/>
    <col min="15364" max="15364" width="19.5" customWidth="1"/>
    <col min="15617" max="15617" width="41.75" customWidth="1"/>
    <col min="15618" max="15618" width="19.5" customWidth="1"/>
    <col min="15619" max="15619" width="40.625" customWidth="1"/>
    <col min="15620" max="15620" width="19.5" customWidth="1"/>
    <col min="15873" max="15873" width="41.75" customWidth="1"/>
    <col min="15874" max="15874" width="19.5" customWidth="1"/>
    <col min="15875" max="15875" width="40.625" customWidth="1"/>
    <col min="15876" max="15876" width="19.5" customWidth="1"/>
    <col min="16129" max="16129" width="41.75" customWidth="1"/>
    <col min="16130" max="16130" width="19.5" customWidth="1"/>
    <col min="16131" max="16131" width="40.625" customWidth="1"/>
    <col min="16132" max="16132" width="19.5" customWidth="1"/>
  </cols>
  <sheetData>
    <row r="1" spans="1:4" ht="24.95" customHeight="1" x14ac:dyDescent="0.15">
      <c r="A1" s="112" t="s">
        <v>1236</v>
      </c>
      <c r="B1" s="112"/>
      <c r="C1" s="112"/>
      <c r="D1" s="112"/>
    </row>
    <row r="2" spans="1:4" ht="24.95" customHeight="1" x14ac:dyDescent="0.15">
      <c r="A2" s="113" t="s">
        <v>1128</v>
      </c>
      <c r="B2" s="113"/>
      <c r="C2" s="113"/>
      <c r="D2" s="113"/>
    </row>
    <row r="3" spans="1:4" ht="24.95" customHeight="1" x14ac:dyDescent="0.15">
      <c r="A3" s="12" t="s">
        <v>1129</v>
      </c>
      <c r="B3" s="12" t="s">
        <v>1130</v>
      </c>
      <c r="C3" s="12" t="s">
        <v>1129</v>
      </c>
      <c r="D3" s="12" t="s">
        <v>1130</v>
      </c>
    </row>
    <row r="4" spans="1:4" s="56" customFormat="1" ht="24.95" customHeight="1" x14ac:dyDescent="0.15">
      <c r="A4" s="55" t="s">
        <v>1131</v>
      </c>
      <c r="B4" s="30">
        <v>615026</v>
      </c>
      <c r="C4" s="55" t="s">
        <v>1132</v>
      </c>
      <c r="D4" s="30">
        <v>1379392</v>
      </c>
    </row>
    <row r="5" spans="1:4" s="56" customFormat="1" ht="24.95" customHeight="1" x14ac:dyDescent="0.15">
      <c r="A5" s="55" t="s">
        <v>1133</v>
      </c>
      <c r="B5" s="30">
        <v>733864</v>
      </c>
      <c r="C5" s="55" t="s">
        <v>1134</v>
      </c>
      <c r="D5" s="30">
        <v>0</v>
      </c>
    </row>
    <row r="6" spans="1:4" s="56" customFormat="1" ht="24.95" customHeight="1" x14ac:dyDescent="0.15">
      <c r="A6" s="55" t="s">
        <v>1135</v>
      </c>
      <c r="B6" s="30">
        <v>28611</v>
      </c>
      <c r="C6" s="55" t="s">
        <v>1136</v>
      </c>
      <c r="D6" s="30">
        <v>0</v>
      </c>
    </row>
    <row r="7" spans="1:4" s="56" customFormat="1" ht="24.95" customHeight="1" x14ac:dyDescent="0.15">
      <c r="A7" s="57" t="s">
        <v>1137</v>
      </c>
      <c r="B7" s="30">
        <v>9437</v>
      </c>
      <c r="C7" s="57" t="s">
        <v>1138</v>
      </c>
      <c r="D7" s="30">
        <v>0</v>
      </c>
    </row>
    <row r="8" spans="1:4" s="56" customFormat="1" ht="24.95" customHeight="1" x14ac:dyDescent="0.15">
      <c r="A8" s="57" t="s">
        <v>1139</v>
      </c>
      <c r="B8" s="30">
        <v>21087</v>
      </c>
      <c r="C8" s="57" t="s">
        <v>1140</v>
      </c>
      <c r="D8" s="30">
        <v>0</v>
      </c>
    </row>
    <row r="9" spans="1:4" s="56" customFormat="1" ht="24.95" customHeight="1" x14ac:dyDescent="0.15">
      <c r="A9" s="57" t="s">
        <v>1141</v>
      </c>
      <c r="B9" s="30">
        <v>38251</v>
      </c>
      <c r="C9" s="57" t="s">
        <v>1142</v>
      </c>
      <c r="D9" s="30">
        <v>0</v>
      </c>
    </row>
    <row r="10" spans="1:4" s="56" customFormat="1" ht="24.95" customHeight="1" x14ac:dyDescent="0.15">
      <c r="A10" s="57" t="s">
        <v>1143</v>
      </c>
      <c r="B10" s="30">
        <v>966</v>
      </c>
      <c r="C10" s="57" t="s">
        <v>1144</v>
      </c>
      <c r="D10" s="30">
        <v>0</v>
      </c>
    </row>
    <row r="11" spans="1:4" s="56" customFormat="1" ht="24.95" customHeight="1" x14ac:dyDescent="0.15">
      <c r="A11" s="57" t="s">
        <v>1145</v>
      </c>
      <c r="B11" s="30">
        <v>-28149</v>
      </c>
      <c r="C11" s="57" t="s">
        <v>1146</v>
      </c>
      <c r="D11" s="30">
        <v>0</v>
      </c>
    </row>
    <row r="12" spans="1:4" s="56" customFormat="1" ht="24.95" customHeight="1" x14ac:dyDescent="0.15">
      <c r="A12" s="57" t="s">
        <v>1147</v>
      </c>
      <c r="B12" s="30">
        <v>-12981</v>
      </c>
      <c r="C12" s="57" t="s">
        <v>1148</v>
      </c>
      <c r="D12" s="30">
        <v>0</v>
      </c>
    </row>
    <row r="13" spans="1:4" s="56" customFormat="1" ht="24.95" customHeight="1" x14ac:dyDescent="0.15">
      <c r="A13" s="55" t="s">
        <v>1149</v>
      </c>
      <c r="B13" s="30">
        <v>389821</v>
      </c>
      <c r="C13" s="55" t="s">
        <v>1150</v>
      </c>
      <c r="D13" s="30">
        <v>0</v>
      </c>
    </row>
    <row r="14" spans="1:4" s="56" customFormat="1" ht="24.95" customHeight="1" x14ac:dyDescent="0.15">
      <c r="A14" s="57" t="s">
        <v>1151</v>
      </c>
      <c r="B14" s="30">
        <v>0</v>
      </c>
      <c r="C14" s="57" t="s">
        <v>1152</v>
      </c>
      <c r="D14" s="30">
        <v>0</v>
      </c>
    </row>
    <row r="15" spans="1:4" s="56" customFormat="1" ht="24.95" customHeight="1" x14ac:dyDescent="0.15">
      <c r="A15" s="57" t="s">
        <v>1153</v>
      </c>
      <c r="B15" s="30">
        <v>101888</v>
      </c>
      <c r="C15" s="57" t="s">
        <v>1154</v>
      </c>
      <c r="D15" s="30">
        <v>0</v>
      </c>
    </row>
    <row r="16" spans="1:4" s="56" customFormat="1" ht="24.95" customHeight="1" x14ac:dyDescent="0.15">
      <c r="A16" s="57" t="s">
        <v>1155</v>
      </c>
      <c r="B16" s="30">
        <v>13550</v>
      </c>
      <c r="C16" s="57" t="s">
        <v>1156</v>
      </c>
      <c r="D16" s="30">
        <v>0</v>
      </c>
    </row>
    <row r="17" spans="1:4" s="56" customFormat="1" ht="24.95" customHeight="1" x14ac:dyDescent="0.15">
      <c r="A17" s="57" t="s">
        <v>1157</v>
      </c>
      <c r="B17" s="30">
        <v>54437</v>
      </c>
      <c r="C17" s="57" t="s">
        <v>1158</v>
      </c>
      <c r="D17" s="30">
        <v>0</v>
      </c>
    </row>
    <row r="18" spans="1:4" s="56" customFormat="1" ht="24.95" customHeight="1" x14ac:dyDescent="0.15">
      <c r="A18" s="57" t="s">
        <v>1159</v>
      </c>
      <c r="B18" s="30">
        <v>8437</v>
      </c>
      <c r="C18" s="57" t="s">
        <v>1160</v>
      </c>
      <c r="D18" s="30">
        <v>0</v>
      </c>
    </row>
    <row r="19" spans="1:4" s="56" customFormat="1" ht="24.95" customHeight="1" x14ac:dyDescent="0.15">
      <c r="A19" s="57" t="s">
        <v>1161</v>
      </c>
      <c r="B19" s="30">
        <v>22453</v>
      </c>
      <c r="C19" s="57" t="s">
        <v>1162</v>
      </c>
      <c r="D19" s="30">
        <v>0</v>
      </c>
    </row>
    <row r="20" spans="1:4" s="56" customFormat="1" ht="24.95" customHeight="1" x14ac:dyDescent="0.15">
      <c r="A20" s="57" t="s">
        <v>1163</v>
      </c>
      <c r="B20" s="30">
        <v>942</v>
      </c>
      <c r="C20" s="57" t="s">
        <v>1164</v>
      </c>
      <c r="D20" s="30">
        <v>0</v>
      </c>
    </row>
    <row r="21" spans="1:4" s="56" customFormat="1" ht="24.95" customHeight="1" x14ac:dyDescent="0.15">
      <c r="A21" s="57" t="s">
        <v>1165</v>
      </c>
      <c r="B21" s="30">
        <v>6826</v>
      </c>
      <c r="C21" s="57" t="s">
        <v>1166</v>
      </c>
      <c r="D21" s="30">
        <v>0</v>
      </c>
    </row>
    <row r="22" spans="1:4" s="56" customFormat="1" ht="24.95" customHeight="1" x14ac:dyDescent="0.15">
      <c r="A22" s="57" t="s">
        <v>1167</v>
      </c>
      <c r="B22" s="30">
        <v>16494</v>
      </c>
      <c r="C22" s="57" t="s">
        <v>1168</v>
      </c>
      <c r="D22" s="30">
        <v>0</v>
      </c>
    </row>
    <row r="23" spans="1:4" s="56" customFormat="1" ht="24.95" customHeight="1" x14ac:dyDescent="0.15">
      <c r="A23" s="57" t="s">
        <v>1169</v>
      </c>
      <c r="B23" s="30">
        <v>9709</v>
      </c>
      <c r="C23" s="57" t="s">
        <v>1170</v>
      </c>
      <c r="D23" s="30">
        <v>0</v>
      </c>
    </row>
    <row r="24" spans="1:4" s="56" customFormat="1" ht="24.95" customHeight="1" x14ac:dyDescent="0.15">
      <c r="A24" s="57" t="s">
        <v>1171</v>
      </c>
      <c r="B24" s="30">
        <v>29039</v>
      </c>
      <c r="C24" s="57" t="s">
        <v>1172</v>
      </c>
      <c r="D24" s="30">
        <v>0</v>
      </c>
    </row>
    <row r="25" spans="1:4" s="56" customFormat="1" ht="24.95" customHeight="1" x14ac:dyDescent="0.15">
      <c r="A25" s="57" t="s">
        <v>1173</v>
      </c>
      <c r="B25" s="30">
        <v>4272</v>
      </c>
      <c r="C25" s="57" t="s">
        <v>1174</v>
      </c>
      <c r="D25" s="30">
        <v>0</v>
      </c>
    </row>
    <row r="26" spans="1:4" s="56" customFormat="1" ht="24.95" customHeight="1" x14ac:dyDescent="0.15">
      <c r="A26" s="57" t="s">
        <v>1175</v>
      </c>
      <c r="B26" s="30">
        <v>1113</v>
      </c>
      <c r="C26" s="57" t="s">
        <v>1176</v>
      </c>
      <c r="D26" s="30">
        <v>0</v>
      </c>
    </row>
    <row r="27" spans="1:4" s="56" customFormat="1" ht="24.95" customHeight="1" x14ac:dyDescent="0.15">
      <c r="A27" s="57" t="s">
        <v>1177</v>
      </c>
      <c r="B27" s="30">
        <v>23061</v>
      </c>
      <c r="C27" s="57" t="s">
        <v>1178</v>
      </c>
      <c r="D27" s="30">
        <v>0</v>
      </c>
    </row>
    <row r="28" spans="1:4" s="56" customFormat="1" ht="24.95" customHeight="1" x14ac:dyDescent="0.15">
      <c r="A28" s="57" t="s">
        <v>1179</v>
      </c>
      <c r="B28" s="30">
        <v>57289</v>
      </c>
      <c r="C28" s="57" t="s">
        <v>1180</v>
      </c>
      <c r="D28" s="30">
        <v>0</v>
      </c>
    </row>
    <row r="29" spans="1:4" s="56" customFormat="1" ht="24.95" customHeight="1" x14ac:dyDescent="0.15">
      <c r="A29" s="57" t="s">
        <v>1181</v>
      </c>
      <c r="B29" s="30">
        <v>0</v>
      </c>
      <c r="C29" s="57" t="s">
        <v>1182</v>
      </c>
      <c r="D29" s="30">
        <v>0</v>
      </c>
    </row>
    <row r="30" spans="1:4" s="56" customFormat="1" ht="24.95" customHeight="1" x14ac:dyDescent="0.15">
      <c r="A30" s="57" t="s">
        <v>1183</v>
      </c>
      <c r="B30" s="30">
        <v>0</v>
      </c>
      <c r="C30" s="57" t="s">
        <v>1184</v>
      </c>
      <c r="D30" s="30">
        <v>0</v>
      </c>
    </row>
    <row r="31" spans="1:4" s="56" customFormat="1" ht="24.95" customHeight="1" x14ac:dyDescent="0.15">
      <c r="A31" s="57" t="s">
        <v>1185</v>
      </c>
      <c r="B31" s="30">
        <v>0</v>
      </c>
      <c r="C31" s="57" t="s">
        <v>1186</v>
      </c>
      <c r="D31" s="30">
        <v>0</v>
      </c>
    </row>
    <row r="32" spans="1:4" s="56" customFormat="1" ht="24.95" customHeight="1" x14ac:dyDescent="0.15">
      <c r="A32" s="57" t="s">
        <v>1187</v>
      </c>
      <c r="B32" s="30">
        <v>4578</v>
      </c>
      <c r="C32" s="57" t="s">
        <v>1188</v>
      </c>
      <c r="D32" s="30">
        <v>0</v>
      </c>
    </row>
    <row r="33" spans="1:4" s="56" customFormat="1" ht="24.95" customHeight="1" x14ac:dyDescent="0.15">
      <c r="A33" s="57" t="s">
        <v>1189</v>
      </c>
      <c r="B33" s="30">
        <v>35733</v>
      </c>
      <c r="C33" s="57" t="s">
        <v>1190</v>
      </c>
      <c r="D33" s="30">
        <v>0</v>
      </c>
    </row>
    <row r="34" spans="1:4" s="56" customFormat="1" ht="24.95" customHeight="1" x14ac:dyDescent="0.15">
      <c r="A34" s="55" t="s">
        <v>1191</v>
      </c>
      <c r="B34" s="30">
        <v>315432</v>
      </c>
      <c r="C34" s="55" t="s">
        <v>1192</v>
      </c>
      <c r="D34" s="30">
        <v>0</v>
      </c>
    </row>
    <row r="35" spans="1:4" s="56" customFormat="1" ht="24.95" customHeight="1" x14ac:dyDescent="0.15">
      <c r="A35" s="55"/>
      <c r="B35" s="30"/>
      <c r="C35" s="55" t="s">
        <v>1207</v>
      </c>
      <c r="D35" s="30">
        <v>62127</v>
      </c>
    </row>
    <row r="36" spans="1:4" s="56" customFormat="1" ht="24.95" customHeight="1" x14ac:dyDescent="0.15">
      <c r="A36" s="57"/>
      <c r="B36" s="30"/>
      <c r="C36" s="57" t="s">
        <v>1208</v>
      </c>
      <c r="D36" s="30">
        <v>11</v>
      </c>
    </row>
    <row r="37" spans="1:4" s="56" customFormat="1" ht="24.95" customHeight="1" x14ac:dyDescent="0.15">
      <c r="A37" s="57"/>
      <c r="B37" s="30"/>
      <c r="C37" s="57" t="s">
        <v>1209</v>
      </c>
      <c r="D37" s="30">
        <v>62116</v>
      </c>
    </row>
    <row r="38" spans="1:4" s="56" customFormat="1" ht="24.95" customHeight="1" x14ac:dyDescent="0.15">
      <c r="A38" s="55" t="s">
        <v>1210</v>
      </c>
      <c r="B38" s="30">
        <v>39010</v>
      </c>
      <c r="C38" s="57"/>
      <c r="D38" s="30"/>
    </row>
    <row r="39" spans="1:4" s="56" customFormat="1" ht="24.95" customHeight="1" x14ac:dyDescent="0.15">
      <c r="A39" s="55" t="s">
        <v>1211</v>
      </c>
      <c r="B39" s="30">
        <v>70808</v>
      </c>
      <c r="C39" s="55" t="s">
        <v>1212</v>
      </c>
      <c r="D39" s="30">
        <v>0</v>
      </c>
    </row>
    <row r="40" spans="1:4" s="56" customFormat="1" ht="24.95" customHeight="1" x14ac:dyDescent="0.15">
      <c r="A40" s="57" t="s">
        <v>1213</v>
      </c>
      <c r="B40" s="30">
        <v>51342</v>
      </c>
      <c r="C40" s="57"/>
      <c r="D40" s="30"/>
    </row>
    <row r="41" spans="1:4" s="56" customFormat="1" ht="24.95" customHeight="1" x14ac:dyDescent="0.15">
      <c r="A41" s="57" t="s">
        <v>1214</v>
      </c>
      <c r="B41" s="30">
        <v>290</v>
      </c>
      <c r="C41" s="57"/>
      <c r="D41" s="30"/>
    </row>
    <row r="42" spans="1:4" s="56" customFormat="1" ht="24.95" customHeight="1" x14ac:dyDescent="0.15">
      <c r="A42" s="57" t="s">
        <v>1215</v>
      </c>
      <c r="B42" s="30">
        <v>19176</v>
      </c>
      <c r="C42" s="57"/>
      <c r="D42" s="30"/>
    </row>
    <row r="43" spans="1:4" s="56" customFormat="1" ht="24.95" customHeight="1" x14ac:dyDescent="0.15">
      <c r="A43" s="55" t="s">
        <v>1222</v>
      </c>
      <c r="B43" s="30">
        <v>178036</v>
      </c>
      <c r="C43" s="55" t="s">
        <v>1216</v>
      </c>
      <c r="D43" s="30">
        <v>162518</v>
      </c>
    </row>
    <row r="44" spans="1:4" s="56" customFormat="1" ht="24.95" customHeight="1" x14ac:dyDescent="0.15">
      <c r="A44" s="55" t="s">
        <v>1223</v>
      </c>
      <c r="B44" s="30">
        <v>178036</v>
      </c>
      <c r="C44" s="55" t="s">
        <v>1217</v>
      </c>
      <c r="D44" s="30">
        <v>162518</v>
      </c>
    </row>
    <row r="45" spans="1:4" s="56" customFormat="1" ht="24.95" customHeight="1" x14ac:dyDescent="0.15">
      <c r="A45" s="57" t="s">
        <v>1224</v>
      </c>
      <c r="B45" s="30">
        <v>178036</v>
      </c>
      <c r="C45" s="57" t="s">
        <v>1218</v>
      </c>
      <c r="D45" s="30">
        <v>123760</v>
      </c>
    </row>
    <row r="46" spans="1:4" s="56" customFormat="1" ht="24.95" customHeight="1" x14ac:dyDescent="0.15">
      <c r="A46" s="57" t="s">
        <v>1225</v>
      </c>
      <c r="B46" s="30">
        <v>0</v>
      </c>
      <c r="C46" s="57" t="s">
        <v>1219</v>
      </c>
      <c r="D46" s="30">
        <v>4400</v>
      </c>
    </row>
    <row r="47" spans="1:4" s="56" customFormat="1" ht="24.95" customHeight="1" x14ac:dyDescent="0.15">
      <c r="A47" s="57" t="s">
        <v>1226</v>
      </c>
      <c r="B47" s="30">
        <v>0</v>
      </c>
      <c r="C47" s="57" t="s">
        <v>1220</v>
      </c>
      <c r="D47" s="30">
        <v>236</v>
      </c>
    </row>
    <row r="48" spans="1:4" s="56" customFormat="1" ht="24.95" customHeight="1" x14ac:dyDescent="0.15">
      <c r="A48" s="57" t="s">
        <v>1227</v>
      </c>
      <c r="B48" s="30">
        <v>0</v>
      </c>
      <c r="C48" s="57" t="s">
        <v>1221</v>
      </c>
      <c r="D48" s="30">
        <v>34122</v>
      </c>
    </row>
    <row r="49" spans="1:4" s="56" customFormat="1" ht="24.95" customHeight="1" x14ac:dyDescent="0.15">
      <c r="A49" s="55"/>
      <c r="B49" s="30"/>
      <c r="C49" s="55" t="s">
        <v>1228</v>
      </c>
      <c r="D49" s="30">
        <v>0</v>
      </c>
    </row>
    <row r="50" spans="1:4" s="56" customFormat="1" ht="24.95" customHeight="1" x14ac:dyDescent="0.15">
      <c r="A50" s="55" t="s">
        <v>1229</v>
      </c>
      <c r="B50" s="30">
        <v>42352</v>
      </c>
      <c r="C50" s="55" t="s">
        <v>1230</v>
      </c>
      <c r="D50" s="30">
        <v>42047</v>
      </c>
    </row>
    <row r="51" spans="1:4" s="56" customFormat="1" ht="24.95" customHeight="1" x14ac:dyDescent="0.15">
      <c r="A51" s="55" t="s">
        <v>1231</v>
      </c>
      <c r="B51" s="30">
        <v>0</v>
      </c>
      <c r="C51" s="55" t="s">
        <v>1232</v>
      </c>
      <c r="D51" s="30">
        <v>3030</v>
      </c>
    </row>
    <row r="52" spans="1:4" s="56" customFormat="1" ht="24.95" customHeight="1" x14ac:dyDescent="0.15">
      <c r="A52" s="57"/>
      <c r="B52" s="30"/>
      <c r="C52" s="55" t="s">
        <v>1233</v>
      </c>
      <c r="D52" s="30">
        <v>29982</v>
      </c>
    </row>
    <row r="53" spans="1:4" s="56" customFormat="1" ht="24.95" customHeight="1" x14ac:dyDescent="0.15">
      <c r="A53" s="57"/>
      <c r="B53" s="30"/>
      <c r="C53" s="55" t="s">
        <v>1638</v>
      </c>
      <c r="D53" s="30">
        <v>29982</v>
      </c>
    </row>
    <row r="54" spans="1:4" s="56" customFormat="1" ht="24.95" customHeight="1" x14ac:dyDescent="0.15">
      <c r="A54" s="57"/>
      <c r="B54" s="30"/>
      <c r="C54" s="55" t="s">
        <v>1639</v>
      </c>
      <c r="D54" s="30">
        <v>0</v>
      </c>
    </row>
    <row r="55" spans="1:4" s="60" customFormat="1" ht="24.95" customHeight="1" x14ac:dyDescent="0.15">
      <c r="A55" s="58" t="s">
        <v>1234</v>
      </c>
      <c r="B55" s="59">
        <v>1679096</v>
      </c>
      <c r="C55" s="58" t="s">
        <v>1235</v>
      </c>
      <c r="D55" s="59">
        <v>1679096</v>
      </c>
    </row>
    <row r="65" customFormat="1" ht="24.95" customHeight="1" x14ac:dyDescent="0.15"/>
    <row r="66" customFormat="1" ht="24.95" customHeight="1" x14ac:dyDescent="0.15"/>
    <row r="67" customFormat="1" ht="24.95" customHeight="1" x14ac:dyDescent="0.15"/>
    <row r="68" customFormat="1" ht="24.95" customHeight="1" x14ac:dyDescent="0.15"/>
    <row r="69" customFormat="1" ht="24.95" customHeight="1" x14ac:dyDescent="0.15"/>
    <row r="70" customFormat="1" ht="24.95" customHeight="1" x14ac:dyDescent="0.15"/>
    <row r="71" customFormat="1" ht="24.95" customHeight="1" x14ac:dyDescent="0.15"/>
    <row r="72" customFormat="1" ht="24.95" customHeight="1" x14ac:dyDescent="0.15"/>
    <row r="73" customFormat="1" ht="24.95" customHeight="1" x14ac:dyDescent="0.15"/>
    <row r="74" customFormat="1" ht="24.95" customHeight="1" x14ac:dyDescent="0.15"/>
    <row r="75" customFormat="1" ht="24.95" customHeight="1" x14ac:dyDescent="0.15"/>
    <row r="76" customFormat="1" ht="24.95" customHeight="1" x14ac:dyDescent="0.15"/>
    <row r="77" customFormat="1" ht="24.95" customHeight="1" x14ac:dyDescent="0.15"/>
    <row r="78" customFormat="1" ht="24.95" customHeight="1" x14ac:dyDescent="0.15"/>
    <row r="79" customFormat="1" ht="24.95" customHeight="1" x14ac:dyDescent="0.15"/>
    <row r="80" customFormat="1" ht="24.95" customHeight="1" x14ac:dyDescent="0.15"/>
    <row r="81" customFormat="1" ht="24.95" customHeight="1" x14ac:dyDescent="0.15"/>
    <row r="82" customFormat="1" ht="24.95" customHeight="1" x14ac:dyDescent="0.15"/>
    <row r="83" customFormat="1" ht="24.95" customHeight="1" x14ac:dyDescent="0.15"/>
    <row r="84" customFormat="1" ht="24.95" customHeight="1" x14ac:dyDescent="0.15"/>
    <row r="85" customFormat="1" ht="24.95" customHeight="1" x14ac:dyDescent="0.15"/>
    <row r="86" customFormat="1" ht="24.95" customHeight="1" x14ac:dyDescent="0.15"/>
    <row r="87" customFormat="1" ht="24.95" customHeight="1" x14ac:dyDescent="0.15"/>
    <row r="88" customFormat="1" ht="24.95" customHeight="1" x14ac:dyDescent="0.15"/>
    <row r="89" customFormat="1" ht="24.95" customHeight="1" x14ac:dyDescent="0.15"/>
    <row r="90" customFormat="1" ht="24.95" customHeight="1" x14ac:dyDescent="0.15"/>
    <row r="91" customFormat="1" ht="24.95" customHeight="1" x14ac:dyDescent="0.15"/>
    <row r="92" customFormat="1" ht="24.95" customHeight="1" x14ac:dyDescent="0.15"/>
    <row r="93" customFormat="1" ht="24.95" customHeight="1" x14ac:dyDescent="0.15"/>
    <row r="94" customFormat="1" ht="24.95" customHeight="1" x14ac:dyDescent="0.15"/>
    <row r="95" customFormat="1" ht="24.95" customHeight="1" x14ac:dyDescent="0.15"/>
    <row r="96" customFormat="1" ht="24.95" customHeight="1" x14ac:dyDescent="0.15"/>
    <row r="97" customFormat="1" ht="24.95" customHeight="1" x14ac:dyDescent="0.15"/>
    <row r="98" customFormat="1" ht="24.95" customHeight="1" x14ac:dyDescent="0.15"/>
    <row r="99" customFormat="1" ht="24.95" customHeight="1" x14ac:dyDescent="0.15"/>
    <row r="100" customFormat="1" ht="24.95" customHeight="1" x14ac:dyDescent="0.15"/>
    <row r="101" customFormat="1" ht="24.95" customHeight="1" x14ac:dyDescent="0.15"/>
    <row r="102" customFormat="1" ht="24.95" customHeight="1" x14ac:dyDescent="0.15"/>
    <row r="103" customFormat="1" ht="24.95" customHeight="1" x14ac:dyDescent="0.15"/>
    <row r="104" customFormat="1" ht="24.95" customHeight="1" x14ac:dyDescent="0.15"/>
    <row r="105" customFormat="1" ht="24.95" customHeight="1" x14ac:dyDescent="0.15"/>
    <row r="106" customFormat="1" ht="24.95" customHeight="1" x14ac:dyDescent="0.15"/>
    <row r="107" customFormat="1" ht="24.95" customHeight="1" x14ac:dyDescent="0.15"/>
    <row r="108" customFormat="1" ht="24.95" customHeight="1" x14ac:dyDescent="0.15"/>
    <row r="109" customFormat="1" ht="24.95" customHeight="1" x14ac:dyDescent="0.15"/>
    <row r="110" customFormat="1" ht="24.95" customHeight="1" x14ac:dyDescent="0.15"/>
    <row r="111" customFormat="1" ht="24.95" customHeight="1" x14ac:dyDescent="0.15"/>
    <row r="112" customFormat="1" ht="24.95" customHeight="1" x14ac:dyDescent="0.15"/>
    <row r="113" customFormat="1" ht="24.95" customHeight="1" x14ac:dyDescent="0.15"/>
    <row r="114" customFormat="1" ht="24.95" customHeight="1" x14ac:dyDescent="0.15"/>
    <row r="115" customFormat="1" ht="24.95" customHeight="1" x14ac:dyDescent="0.15"/>
    <row r="116" customFormat="1" ht="24.95" customHeight="1" x14ac:dyDescent="0.15"/>
    <row r="117" customFormat="1" ht="24.95" customHeight="1" x14ac:dyDescent="0.15"/>
    <row r="118" customFormat="1" ht="24.95" customHeight="1" x14ac:dyDescent="0.15"/>
    <row r="119" customFormat="1" ht="24.95" customHeight="1" x14ac:dyDescent="0.15"/>
    <row r="120" customFormat="1" ht="24.95" customHeight="1" x14ac:dyDescent="0.15"/>
    <row r="121" customFormat="1" ht="24.95" customHeight="1" x14ac:dyDescent="0.15"/>
    <row r="122" customFormat="1" ht="24.95" customHeight="1" x14ac:dyDescent="0.15"/>
    <row r="123" customFormat="1" ht="24.95" customHeight="1" x14ac:dyDescent="0.15"/>
    <row r="124" customFormat="1" ht="24.95" customHeight="1" x14ac:dyDescent="0.15"/>
    <row r="125" customFormat="1" ht="24.95" customHeight="1" x14ac:dyDescent="0.15"/>
    <row r="126" customFormat="1" ht="24.95" customHeight="1" x14ac:dyDescent="0.15"/>
    <row r="127" customFormat="1" ht="24.95" customHeight="1" x14ac:dyDescent="0.15"/>
    <row r="128" customFormat="1" ht="24.95" customHeight="1" x14ac:dyDescent="0.15"/>
    <row r="129" customFormat="1" ht="24.95" customHeight="1" x14ac:dyDescent="0.15"/>
    <row r="130" customFormat="1" ht="24.95" customHeight="1" x14ac:dyDescent="0.15"/>
    <row r="131" customFormat="1" ht="24.95" customHeight="1" x14ac:dyDescent="0.15"/>
    <row r="132" customFormat="1" ht="24.95" customHeight="1" x14ac:dyDescent="0.15"/>
    <row r="133" customFormat="1" ht="24.95" customHeight="1" x14ac:dyDescent="0.15"/>
    <row r="134" customFormat="1" ht="24.95" customHeight="1" x14ac:dyDescent="0.15"/>
    <row r="135" customFormat="1" ht="24.95" customHeight="1" x14ac:dyDescent="0.15"/>
    <row r="136" customFormat="1" ht="24.95" customHeight="1" x14ac:dyDescent="0.15"/>
    <row r="137" customFormat="1" ht="24.95" customHeight="1" x14ac:dyDescent="0.15"/>
    <row r="138" customFormat="1" ht="24.95" customHeight="1" x14ac:dyDescent="0.15"/>
    <row r="139" customFormat="1" ht="24.95" customHeight="1" x14ac:dyDescent="0.15"/>
    <row r="140" customFormat="1" ht="24.95" customHeight="1" x14ac:dyDescent="0.15"/>
    <row r="141" customFormat="1" ht="24.95" customHeight="1" x14ac:dyDescent="0.15"/>
    <row r="142" customFormat="1" ht="24.95" customHeight="1" x14ac:dyDescent="0.15"/>
    <row r="143" customFormat="1" ht="24.95" customHeight="1" x14ac:dyDescent="0.15"/>
    <row r="144" customFormat="1" ht="24.95" customHeight="1" x14ac:dyDescent="0.15"/>
    <row r="145" customFormat="1" ht="24.95" customHeight="1" x14ac:dyDescent="0.15"/>
    <row r="146" customFormat="1" ht="24.95" customHeight="1" x14ac:dyDescent="0.15"/>
    <row r="147" customFormat="1" ht="24.95" customHeight="1" x14ac:dyDescent="0.15"/>
    <row r="148" customFormat="1" ht="24.95" customHeight="1" x14ac:dyDescent="0.15"/>
    <row r="149" customFormat="1" ht="24.95" customHeight="1" x14ac:dyDescent="0.15"/>
    <row r="150" customFormat="1" ht="24.95" customHeight="1" x14ac:dyDescent="0.15"/>
    <row r="151" customFormat="1" ht="24.95" customHeight="1" x14ac:dyDescent="0.15"/>
    <row r="152" customFormat="1" ht="24.95" customHeight="1" x14ac:dyDescent="0.15"/>
    <row r="153" customFormat="1" ht="24.95" customHeight="1" x14ac:dyDescent="0.15"/>
    <row r="154" customFormat="1" ht="24.95" customHeight="1" x14ac:dyDescent="0.15"/>
    <row r="155" customFormat="1" ht="24.95" customHeight="1" x14ac:dyDescent="0.15"/>
    <row r="156" customFormat="1" ht="24.95" customHeight="1" x14ac:dyDescent="0.15"/>
    <row r="157" customFormat="1" ht="24.95" customHeight="1" x14ac:dyDescent="0.15"/>
    <row r="158" customFormat="1" ht="24.95" customHeight="1" x14ac:dyDescent="0.15"/>
    <row r="159" customFormat="1" ht="24.95" customHeight="1" x14ac:dyDescent="0.15"/>
    <row r="160" customFormat="1" ht="24.95" customHeight="1" x14ac:dyDescent="0.15"/>
    <row r="161" customFormat="1" ht="24.95" customHeight="1" x14ac:dyDescent="0.15"/>
    <row r="162" customFormat="1" ht="24.95" customHeight="1" x14ac:dyDescent="0.15"/>
    <row r="163" customFormat="1" ht="24.95" customHeight="1" x14ac:dyDescent="0.15"/>
    <row r="164" customFormat="1" ht="24.95" customHeight="1" x14ac:dyDescent="0.15"/>
    <row r="165" customFormat="1" ht="24.95" customHeight="1" x14ac:dyDescent="0.15"/>
    <row r="166" customFormat="1" ht="24.95" customHeight="1" x14ac:dyDescent="0.15"/>
    <row r="167" customFormat="1" ht="24.95" customHeight="1" x14ac:dyDescent="0.15"/>
    <row r="168" customFormat="1" ht="24.95" customHeight="1" x14ac:dyDescent="0.15"/>
    <row r="169" customFormat="1" ht="24.95" customHeight="1" x14ac:dyDescent="0.15"/>
    <row r="170" customFormat="1" ht="24.95" customHeight="1" x14ac:dyDescent="0.15"/>
    <row r="171" customFormat="1" ht="24.95" customHeight="1" x14ac:dyDescent="0.15"/>
    <row r="172" customFormat="1" ht="24.95" customHeight="1" x14ac:dyDescent="0.15"/>
    <row r="173" customFormat="1" ht="24.95" customHeight="1" x14ac:dyDescent="0.15"/>
    <row r="174" customFormat="1" ht="24.95" customHeight="1" x14ac:dyDescent="0.15"/>
    <row r="175" customFormat="1" ht="24.95" customHeight="1" x14ac:dyDescent="0.15"/>
    <row r="176" customFormat="1" ht="24.95" customHeight="1" x14ac:dyDescent="0.15"/>
    <row r="177" customFormat="1" ht="24.95" customHeight="1" x14ac:dyDescent="0.15"/>
    <row r="178" customFormat="1" ht="24.95" customHeight="1" x14ac:dyDescent="0.15"/>
    <row r="179" customFormat="1" ht="24.95" customHeight="1" x14ac:dyDescent="0.15"/>
    <row r="180" customFormat="1" ht="24.95" customHeight="1" x14ac:dyDescent="0.15"/>
    <row r="181" customFormat="1" ht="24.95" customHeight="1" x14ac:dyDescent="0.15"/>
    <row r="182" customFormat="1" ht="24.95" customHeight="1" x14ac:dyDescent="0.15"/>
    <row r="183" customFormat="1" ht="24.95" customHeight="1" x14ac:dyDescent="0.15"/>
    <row r="184" customFormat="1" ht="24.95" customHeight="1" x14ac:dyDescent="0.15"/>
    <row r="185" customFormat="1" ht="24.95" customHeight="1" x14ac:dyDescent="0.15"/>
    <row r="186" customFormat="1" ht="24.95" customHeight="1" x14ac:dyDescent="0.15"/>
    <row r="187" customFormat="1" ht="24.95" customHeight="1" x14ac:dyDescent="0.15"/>
    <row r="188" customFormat="1" ht="24.95" customHeight="1" x14ac:dyDescent="0.15"/>
    <row r="189" customFormat="1" ht="24.95" customHeight="1" x14ac:dyDescent="0.15"/>
    <row r="190" customFormat="1" ht="24.95" customHeight="1" x14ac:dyDescent="0.15"/>
    <row r="191" customFormat="1" ht="24.95" customHeight="1" x14ac:dyDescent="0.15"/>
    <row r="192" customFormat="1" ht="24.95" customHeight="1" x14ac:dyDescent="0.15"/>
    <row r="193" customFormat="1" ht="24.95" customHeight="1" x14ac:dyDescent="0.15"/>
    <row r="194" customFormat="1" ht="24.95" customHeight="1" x14ac:dyDescent="0.15"/>
    <row r="195" customFormat="1" ht="24.95" customHeight="1" x14ac:dyDescent="0.15"/>
    <row r="196" customFormat="1" ht="24.95" customHeight="1" x14ac:dyDescent="0.15"/>
    <row r="197" customFormat="1" ht="24.95" customHeight="1" x14ac:dyDescent="0.15"/>
    <row r="198" customFormat="1" ht="24.95" customHeight="1" x14ac:dyDescent="0.15"/>
    <row r="199" customFormat="1" ht="24.95" customHeight="1" x14ac:dyDescent="0.15"/>
    <row r="200" customFormat="1" ht="24.95" customHeight="1" x14ac:dyDescent="0.15"/>
    <row r="201" customFormat="1" ht="24.95" customHeight="1" x14ac:dyDescent="0.15"/>
    <row r="202" customFormat="1" ht="24.95" customHeight="1" x14ac:dyDescent="0.15"/>
    <row r="203" customFormat="1" ht="24.95" customHeight="1" x14ac:dyDescent="0.15"/>
    <row r="204" customFormat="1" ht="24.95" customHeight="1" x14ac:dyDescent="0.15"/>
    <row r="205" customFormat="1" ht="24.95" customHeight="1" x14ac:dyDescent="0.15"/>
    <row r="206" customFormat="1" ht="24.95" customHeight="1" x14ac:dyDescent="0.15"/>
    <row r="207" customFormat="1" ht="24.95" customHeight="1" x14ac:dyDescent="0.15"/>
    <row r="208" customFormat="1" ht="24.95" customHeight="1" x14ac:dyDescent="0.15"/>
    <row r="209" customFormat="1" ht="24.95" customHeight="1" x14ac:dyDescent="0.15"/>
    <row r="210" customFormat="1" ht="24.95" customHeight="1" x14ac:dyDescent="0.15"/>
    <row r="211" customFormat="1" ht="24.95" customHeight="1" x14ac:dyDescent="0.15"/>
    <row r="212" customFormat="1" ht="24.95" customHeight="1" x14ac:dyDescent="0.15"/>
    <row r="213" customFormat="1" ht="24.95" customHeight="1" x14ac:dyDescent="0.15"/>
    <row r="214" customFormat="1" ht="24.95" customHeight="1" x14ac:dyDescent="0.15"/>
    <row r="215" customFormat="1" ht="24.95" customHeight="1" x14ac:dyDescent="0.15"/>
    <row r="216" customFormat="1" ht="24.95" customHeight="1" x14ac:dyDescent="0.15"/>
    <row r="217" customFormat="1" ht="24.95" customHeight="1" x14ac:dyDescent="0.15"/>
    <row r="218" customFormat="1" ht="24.95" customHeight="1" x14ac:dyDescent="0.15"/>
    <row r="219" customFormat="1" ht="24.95" customHeight="1" x14ac:dyDescent="0.15"/>
    <row r="220" customFormat="1" ht="24.95" customHeight="1" x14ac:dyDescent="0.15"/>
    <row r="221" customFormat="1" ht="24.95" customHeight="1" x14ac:dyDescent="0.15"/>
    <row r="222" customFormat="1" ht="24.95" customHeight="1" x14ac:dyDescent="0.15"/>
    <row r="223" customFormat="1" ht="24.95" customHeight="1" x14ac:dyDescent="0.15"/>
    <row r="224" customFormat="1" ht="24.95" customHeight="1" x14ac:dyDescent="0.15"/>
    <row r="225" customFormat="1" ht="24.95" customHeight="1" x14ac:dyDescent="0.15"/>
    <row r="226" customFormat="1" ht="24.95" customHeight="1" x14ac:dyDescent="0.15"/>
    <row r="227" customFormat="1" ht="24.95" customHeight="1" x14ac:dyDescent="0.15"/>
    <row r="228" customFormat="1" ht="24.95" customHeight="1" x14ac:dyDescent="0.15"/>
    <row r="229" customFormat="1" ht="24.95" customHeight="1" x14ac:dyDescent="0.15"/>
    <row r="230" customFormat="1" ht="24.95" customHeight="1" x14ac:dyDescent="0.15"/>
    <row r="231" customFormat="1" ht="24.95" customHeight="1" x14ac:dyDescent="0.15"/>
    <row r="232" customFormat="1" ht="24.95" customHeight="1" x14ac:dyDescent="0.15"/>
    <row r="233" customFormat="1" ht="24.95" customHeight="1" x14ac:dyDescent="0.15"/>
    <row r="234" customFormat="1" ht="24.95" customHeight="1" x14ac:dyDescent="0.15"/>
    <row r="235" customFormat="1" ht="24.95" customHeight="1" x14ac:dyDescent="0.15"/>
    <row r="236" customFormat="1" ht="24.95" customHeight="1" x14ac:dyDescent="0.15"/>
    <row r="237" customFormat="1" ht="24.95" customHeight="1" x14ac:dyDescent="0.15"/>
    <row r="238" customFormat="1" ht="24.95" customHeight="1" x14ac:dyDescent="0.15"/>
    <row r="239" customFormat="1" ht="24.95" customHeight="1" x14ac:dyDescent="0.15"/>
    <row r="240" customFormat="1" ht="24.95" customHeight="1" x14ac:dyDescent="0.15"/>
    <row r="241" customFormat="1" ht="24.95" customHeight="1" x14ac:dyDescent="0.15"/>
    <row r="242" customFormat="1" ht="24.95" customHeight="1" x14ac:dyDescent="0.15"/>
    <row r="243" customFormat="1" ht="24.95" customHeight="1" x14ac:dyDescent="0.15"/>
    <row r="244" customFormat="1" ht="24.95" customHeight="1" x14ac:dyDescent="0.15"/>
    <row r="245" customFormat="1" ht="24.95" customHeight="1" x14ac:dyDescent="0.15"/>
    <row r="246" customFormat="1" ht="24.95" customHeight="1" x14ac:dyDescent="0.15"/>
    <row r="247" customFormat="1" ht="24.95" customHeight="1" x14ac:dyDescent="0.15"/>
    <row r="248" customFormat="1" ht="24.95" customHeight="1" x14ac:dyDescent="0.15"/>
    <row r="249" customFormat="1" ht="24.95" customHeight="1" x14ac:dyDescent="0.15"/>
    <row r="250" customFormat="1" ht="24.95" customHeight="1" x14ac:dyDescent="0.15"/>
    <row r="251" customFormat="1" ht="24.95" customHeight="1" x14ac:dyDescent="0.15"/>
    <row r="252" customFormat="1" ht="24.95" customHeight="1" x14ac:dyDescent="0.15"/>
    <row r="253" customFormat="1" ht="24.95" customHeight="1" x14ac:dyDescent="0.15"/>
    <row r="254" customFormat="1" ht="24.95" customHeight="1" x14ac:dyDescent="0.15"/>
    <row r="255" customFormat="1" ht="24.95" customHeight="1" x14ac:dyDescent="0.15"/>
    <row r="256" customFormat="1" ht="24.95" customHeight="1" x14ac:dyDescent="0.15"/>
    <row r="257" customFormat="1" ht="24.95" customHeight="1" x14ac:dyDescent="0.15"/>
    <row r="258" customFormat="1" ht="24.95" customHeight="1" x14ac:dyDescent="0.15"/>
    <row r="259" customFormat="1" ht="24.95" customHeight="1" x14ac:dyDescent="0.15"/>
    <row r="260" customFormat="1" ht="24.95" customHeight="1" x14ac:dyDescent="0.15"/>
    <row r="261" customFormat="1" ht="24.95" customHeight="1" x14ac:dyDescent="0.15"/>
    <row r="262" customFormat="1" ht="24.95" customHeight="1" x14ac:dyDescent="0.15"/>
    <row r="263" customFormat="1" ht="24.95" customHeight="1" x14ac:dyDescent="0.15"/>
    <row r="264" customFormat="1" ht="24.95" customHeight="1" x14ac:dyDescent="0.15"/>
    <row r="265" customFormat="1" ht="24.95" customHeight="1" x14ac:dyDescent="0.15"/>
    <row r="266" customFormat="1" ht="24.95" customHeight="1" x14ac:dyDescent="0.15"/>
    <row r="267" customFormat="1" ht="24.95" customHeight="1" x14ac:dyDescent="0.15"/>
    <row r="268" customFormat="1" ht="24.95" customHeight="1" x14ac:dyDescent="0.15"/>
    <row r="269" customFormat="1" ht="24.95" customHeight="1" x14ac:dyDescent="0.15"/>
    <row r="270" customFormat="1" ht="24.95" customHeight="1" x14ac:dyDescent="0.15"/>
    <row r="271" customFormat="1" ht="24.95" customHeight="1" x14ac:dyDescent="0.15"/>
    <row r="272" customFormat="1" ht="24.95" customHeight="1" x14ac:dyDescent="0.15"/>
    <row r="273" customFormat="1" ht="24.95" customHeight="1" x14ac:dyDescent="0.15"/>
    <row r="274" customFormat="1" ht="24.95" customHeight="1" x14ac:dyDescent="0.15"/>
    <row r="275" customFormat="1" ht="24.95" customHeight="1" x14ac:dyDescent="0.15"/>
    <row r="276" customFormat="1" ht="24.95" customHeight="1" x14ac:dyDescent="0.15"/>
    <row r="277" customFormat="1" ht="24.95" customHeight="1" x14ac:dyDescent="0.15"/>
    <row r="278" customFormat="1" ht="24.95" customHeight="1" x14ac:dyDescent="0.15"/>
    <row r="279" customFormat="1" ht="24.95" customHeight="1" x14ac:dyDescent="0.15"/>
    <row r="280" customFormat="1" ht="24.95" customHeight="1" x14ac:dyDescent="0.15"/>
    <row r="281" customFormat="1" ht="24.95" customHeight="1" x14ac:dyDescent="0.15"/>
    <row r="282" customFormat="1" ht="24.95" customHeight="1" x14ac:dyDescent="0.15"/>
    <row r="283" customFormat="1" ht="24.95" customHeight="1" x14ac:dyDescent="0.15"/>
    <row r="284" customFormat="1" ht="24.95" customHeight="1" x14ac:dyDescent="0.15"/>
    <row r="285" customFormat="1" ht="24.95" customHeight="1" x14ac:dyDescent="0.15"/>
    <row r="286" customFormat="1" ht="24.95" customHeight="1" x14ac:dyDescent="0.15"/>
    <row r="287" customFormat="1" ht="24.95" customHeight="1" x14ac:dyDescent="0.15"/>
    <row r="288" customFormat="1" ht="24.95" customHeight="1" x14ac:dyDescent="0.15"/>
    <row r="289" customFormat="1" ht="24.95" customHeight="1" x14ac:dyDescent="0.15"/>
    <row r="290" customFormat="1" ht="24.95" customHeight="1" x14ac:dyDescent="0.15"/>
    <row r="291" customFormat="1" ht="24.95" customHeight="1" x14ac:dyDescent="0.15"/>
    <row r="292" customFormat="1" ht="24.95" customHeight="1" x14ac:dyDescent="0.15"/>
    <row r="293" customFormat="1" ht="24.95" customHeight="1" x14ac:dyDescent="0.15"/>
    <row r="294" customFormat="1" ht="24.95" customHeight="1" x14ac:dyDescent="0.15"/>
    <row r="295" customFormat="1" ht="24.95" customHeight="1" x14ac:dyDescent="0.15"/>
    <row r="296" customFormat="1" ht="24.95" customHeight="1" x14ac:dyDescent="0.15"/>
    <row r="297" customFormat="1" ht="24.95" customHeight="1" x14ac:dyDescent="0.15"/>
    <row r="298" customFormat="1" ht="24.95" customHeight="1" x14ac:dyDescent="0.15"/>
    <row r="299" customFormat="1" ht="24.95" customHeight="1" x14ac:dyDescent="0.15"/>
    <row r="300" customFormat="1" ht="24.95" customHeight="1" x14ac:dyDescent="0.15"/>
    <row r="301" customFormat="1" ht="24.95" customHeight="1" x14ac:dyDescent="0.15"/>
    <row r="302" customFormat="1" ht="24.95" customHeight="1" x14ac:dyDescent="0.15"/>
    <row r="303" customFormat="1" ht="24.95" customHeight="1" x14ac:dyDescent="0.15"/>
    <row r="304" customFormat="1" ht="24.95" customHeight="1" x14ac:dyDescent="0.15"/>
    <row r="305" customFormat="1" ht="24.95" customHeight="1" x14ac:dyDescent="0.15"/>
    <row r="306" customFormat="1" ht="24.95" customHeight="1" x14ac:dyDescent="0.15"/>
    <row r="307" customFormat="1" ht="24.95" customHeight="1" x14ac:dyDescent="0.15"/>
    <row r="308" customFormat="1" ht="24.95" customHeight="1" x14ac:dyDescent="0.15"/>
    <row r="309" customFormat="1" ht="24.95" customHeight="1" x14ac:dyDescent="0.15"/>
    <row r="310" customFormat="1" ht="24.95" customHeight="1" x14ac:dyDescent="0.15"/>
    <row r="311" customFormat="1" ht="24.95" customHeight="1" x14ac:dyDescent="0.15"/>
    <row r="312" customFormat="1" ht="24.95" customHeight="1" x14ac:dyDescent="0.15"/>
    <row r="313" customFormat="1" ht="24.95" customHeight="1" x14ac:dyDescent="0.15"/>
    <row r="314" customFormat="1" ht="24.95" customHeight="1" x14ac:dyDescent="0.15"/>
    <row r="315" customFormat="1" ht="24.95" customHeight="1" x14ac:dyDescent="0.15"/>
    <row r="316" customFormat="1" ht="24.95" customHeight="1" x14ac:dyDescent="0.15"/>
    <row r="317" customFormat="1" ht="24.95" customHeight="1" x14ac:dyDescent="0.15"/>
    <row r="318" customFormat="1" ht="24.95" customHeight="1" x14ac:dyDescent="0.15"/>
    <row r="319" customFormat="1" ht="24.95" customHeight="1" x14ac:dyDescent="0.15"/>
    <row r="320" customFormat="1" ht="24.95" customHeight="1" x14ac:dyDescent="0.15"/>
    <row r="321" customFormat="1" ht="24.95" customHeight="1" x14ac:dyDescent="0.15"/>
    <row r="322" customFormat="1" ht="24.95" customHeight="1" x14ac:dyDescent="0.15"/>
    <row r="323" customFormat="1" ht="24.95" customHeight="1" x14ac:dyDescent="0.15"/>
    <row r="324" customFormat="1" ht="24.95" customHeight="1" x14ac:dyDescent="0.15"/>
    <row r="325" customFormat="1" ht="24.95" customHeight="1" x14ac:dyDescent="0.15"/>
    <row r="326" customFormat="1" ht="24.95" customHeight="1" x14ac:dyDescent="0.15"/>
    <row r="327" customFormat="1" ht="24.95" customHeight="1" x14ac:dyDescent="0.15"/>
    <row r="328" customFormat="1" ht="24.95" customHeight="1" x14ac:dyDescent="0.15"/>
    <row r="329" customFormat="1" ht="24.95" customHeight="1" x14ac:dyDescent="0.15"/>
    <row r="330" customFormat="1" ht="24.95" customHeight="1" x14ac:dyDescent="0.15"/>
    <row r="331" customFormat="1" ht="24.95" customHeight="1" x14ac:dyDescent="0.15"/>
    <row r="332" customFormat="1" ht="24.95" customHeight="1" x14ac:dyDescent="0.15"/>
    <row r="333" customFormat="1" ht="24.95" customHeight="1" x14ac:dyDescent="0.15"/>
    <row r="334" customFormat="1" ht="24.95" customHeight="1" x14ac:dyDescent="0.15"/>
    <row r="335" customFormat="1" ht="24.95" customHeight="1" x14ac:dyDescent="0.15"/>
    <row r="336" customFormat="1" ht="24.95" customHeight="1" x14ac:dyDescent="0.15"/>
    <row r="337" customFormat="1" ht="24.95" customHeight="1" x14ac:dyDescent="0.15"/>
    <row r="338" customFormat="1" ht="24.95" customHeight="1" x14ac:dyDescent="0.15"/>
    <row r="339" customFormat="1" ht="24.95" customHeight="1" x14ac:dyDescent="0.15"/>
    <row r="340" customFormat="1" ht="24.95" customHeight="1" x14ac:dyDescent="0.15"/>
    <row r="341" customFormat="1" ht="24.95" customHeight="1" x14ac:dyDescent="0.15"/>
    <row r="342" customFormat="1" ht="24.95" customHeight="1" x14ac:dyDescent="0.15"/>
    <row r="343" customFormat="1" ht="24.95" customHeight="1" x14ac:dyDescent="0.15"/>
    <row r="344" customFormat="1" ht="24.95" customHeight="1" x14ac:dyDescent="0.15"/>
    <row r="345" customFormat="1" ht="24.95" customHeight="1" x14ac:dyDescent="0.15"/>
    <row r="346" customFormat="1" ht="24.95" customHeight="1" x14ac:dyDescent="0.15"/>
    <row r="347" customFormat="1" ht="24.95" customHeight="1" x14ac:dyDescent="0.15"/>
    <row r="348" customFormat="1" ht="24.95" customHeight="1" x14ac:dyDescent="0.15"/>
    <row r="349" customFormat="1" ht="24.95" customHeight="1" x14ac:dyDescent="0.15"/>
    <row r="350" customFormat="1" ht="24.95" customHeight="1" x14ac:dyDescent="0.15"/>
    <row r="351" customFormat="1" ht="24.95" customHeight="1" x14ac:dyDescent="0.15"/>
    <row r="352" customFormat="1" ht="24.95" customHeight="1" x14ac:dyDescent="0.15"/>
    <row r="353" customFormat="1" ht="24.95" customHeight="1" x14ac:dyDescent="0.15"/>
    <row r="354" customFormat="1" ht="24.95" customHeight="1" x14ac:dyDescent="0.15"/>
    <row r="355" customFormat="1" ht="24.95" customHeight="1" x14ac:dyDescent="0.15"/>
    <row r="356" customFormat="1" ht="24.95" customHeight="1" x14ac:dyDescent="0.15"/>
    <row r="357" customFormat="1" ht="24.95" customHeight="1" x14ac:dyDescent="0.15"/>
    <row r="358" customFormat="1" ht="24.95" customHeight="1" x14ac:dyDescent="0.15"/>
    <row r="359" customFormat="1" ht="24.95" customHeight="1" x14ac:dyDescent="0.15"/>
    <row r="360" customFormat="1" ht="24.95" customHeight="1" x14ac:dyDescent="0.15"/>
    <row r="361" customFormat="1" ht="24.95" customHeight="1" x14ac:dyDescent="0.15"/>
    <row r="362" customFormat="1" ht="24.95" customHeight="1" x14ac:dyDescent="0.15"/>
    <row r="363" customFormat="1" ht="24.95" customHeight="1" x14ac:dyDescent="0.15"/>
    <row r="364" customFormat="1" ht="24.95" customHeight="1" x14ac:dyDescent="0.15"/>
    <row r="365" customFormat="1" ht="24.95" customHeight="1" x14ac:dyDescent="0.15"/>
    <row r="366" customFormat="1" ht="24.95" customHeight="1" x14ac:dyDescent="0.15"/>
    <row r="367" customFormat="1" ht="24.95" customHeight="1" x14ac:dyDescent="0.15"/>
    <row r="368" customFormat="1" ht="24.95" customHeight="1" x14ac:dyDescent="0.15"/>
    <row r="369" customFormat="1" ht="24.95" customHeight="1" x14ac:dyDescent="0.15"/>
    <row r="370" customFormat="1" ht="24.95" customHeight="1" x14ac:dyDescent="0.15"/>
    <row r="371" customFormat="1" ht="24.95" customHeight="1" x14ac:dyDescent="0.15"/>
    <row r="372" customFormat="1" ht="24.95" customHeight="1" x14ac:dyDescent="0.15"/>
    <row r="373" customFormat="1" ht="24.95" customHeight="1" x14ac:dyDescent="0.15"/>
    <row r="374" customFormat="1" ht="24.95" customHeight="1" x14ac:dyDescent="0.15"/>
    <row r="375" customFormat="1" ht="24.95" customHeight="1" x14ac:dyDescent="0.15"/>
    <row r="376" customFormat="1" ht="24.95" customHeight="1" x14ac:dyDescent="0.15"/>
    <row r="377" customFormat="1" ht="24.95" customHeight="1" x14ac:dyDescent="0.15"/>
    <row r="378" customFormat="1" ht="24.95" customHeight="1" x14ac:dyDescent="0.15"/>
    <row r="379" customFormat="1" ht="24.95" customHeight="1" x14ac:dyDescent="0.15"/>
    <row r="380" customFormat="1" ht="24.95" customHeight="1" x14ac:dyDescent="0.15"/>
    <row r="381" customFormat="1" ht="24.95" customHeight="1" x14ac:dyDescent="0.15"/>
    <row r="382" customFormat="1" ht="24.95" customHeight="1" x14ac:dyDescent="0.15"/>
    <row r="383" customFormat="1" ht="24.95" customHeight="1" x14ac:dyDescent="0.15"/>
    <row r="384" customFormat="1" ht="24.95" customHeight="1" x14ac:dyDescent="0.15"/>
    <row r="385" customFormat="1" ht="24.95" customHeight="1" x14ac:dyDescent="0.15"/>
    <row r="386" customFormat="1" ht="24.95" customHeight="1" x14ac:dyDescent="0.15"/>
    <row r="387" customFormat="1" ht="24.95" customHeight="1" x14ac:dyDescent="0.15"/>
    <row r="388" customFormat="1" ht="24.95" customHeight="1" x14ac:dyDescent="0.15"/>
    <row r="389" customFormat="1" ht="24.95" customHeight="1" x14ac:dyDescent="0.15"/>
    <row r="390" customFormat="1" ht="24.95" customHeight="1" x14ac:dyDescent="0.15"/>
    <row r="391" customFormat="1" ht="24.95" customHeight="1" x14ac:dyDescent="0.15"/>
    <row r="392" customFormat="1" ht="24.95" customHeight="1" x14ac:dyDescent="0.15"/>
    <row r="393" customFormat="1" ht="24.95" customHeight="1" x14ac:dyDescent="0.15"/>
    <row r="394" customFormat="1" ht="24.95" customHeight="1" x14ac:dyDescent="0.15"/>
    <row r="395" customFormat="1" ht="24.95" customHeight="1" x14ac:dyDescent="0.15"/>
    <row r="396" customFormat="1" ht="24.95" customHeight="1" x14ac:dyDescent="0.15"/>
    <row r="397" customFormat="1" ht="24.95" customHeight="1" x14ac:dyDescent="0.15"/>
    <row r="398" customFormat="1" ht="24.95" customHeight="1" x14ac:dyDescent="0.15"/>
    <row r="399" customFormat="1" ht="24.95" customHeight="1" x14ac:dyDescent="0.15"/>
    <row r="400" customFormat="1" ht="24.95" customHeight="1" x14ac:dyDescent="0.15"/>
    <row r="401" customFormat="1" ht="24.95" customHeight="1" x14ac:dyDescent="0.15"/>
    <row r="402" customFormat="1" ht="24.95" customHeight="1" x14ac:dyDescent="0.15"/>
    <row r="403" customFormat="1" ht="24.95" customHeight="1" x14ac:dyDescent="0.15"/>
    <row r="404" customFormat="1" ht="24.95" customHeight="1" x14ac:dyDescent="0.15"/>
    <row r="405" customFormat="1" ht="24.95" customHeight="1" x14ac:dyDescent="0.15"/>
    <row r="406" customFormat="1" ht="24.95" customHeight="1" x14ac:dyDescent="0.15"/>
    <row r="407" customFormat="1" ht="24.95" customHeight="1" x14ac:dyDescent="0.15"/>
    <row r="408" customFormat="1" ht="24.95" customHeight="1" x14ac:dyDescent="0.15"/>
    <row r="409" customFormat="1" ht="24.95" customHeight="1" x14ac:dyDescent="0.15"/>
    <row r="410" customFormat="1" ht="24.95" customHeight="1" x14ac:dyDescent="0.15"/>
    <row r="411" customFormat="1" ht="24.95" customHeight="1" x14ac:dyDescent="0.15"/>
    <row r="412" customFormat="1" ht="24.95" customHeight="1" x14ac:dyDescent="0.15"/>
    <row r="413" customFormat="1" ht="24.95" customHeight="1" x14ac:dyDescent="0.15"/>
    <row r="414" customFormat="1" ht="24.95" customHeight="1" x14ac:dyDescent="0.15"/>
    <row r="415" customFormat="1" ht="24.95" customHeight="1" x14ac:dyDescent="0.15"/>
    <row r="416" customFormat="1" ht="24.95" customHeight="1" x14ac:dyDescent="0.15"/>
    <row r="417" customFormat="1" ht="24.95" customHeight="1" x14ac:dyDescent="0.15"/>
    <row r="418" customFormat="1" ht="24.95" customHeight="1" x14ac:dyDescent="0.15"/>
    <row r="419" customFormat="1" ht="24.95" customHeight="1" x14ac:dyDescent="0.15"/>
    <row r="420" customFormat="1" ht="24.95" customHeight="1" x14ac:dyDescent="0.15"/>
    <row r="421" customFormat="1" ht="24.95" customHeight="1" x14ac:dyDescent="0.15"/>
    <row r="422" customFormat="1" ht="24.95" customHeight="1" x14ac:dyDescent="0.15"/>
    <row r="423" customFormat="1" ht="24.95" customHeight="1" x14ac:dyDescent="0.15"/>
    <row r="424" customFormat="1" ht="24.95" customHeight="1" x14ac:dyDescent="0.15"/>
    <row r="425" customFormat="1" ht="24.95" customHeight="1" x14ac:dyDescent="0.15"/>
    <row r="426" customFormat="1" ht="24.95" customHeight="1" x14ac:dyDescent="0.15"/>
    <row r="427" customFormat="1" ht="24.95" customHeight="1" x14ac:dyDescent="0.15"/>
    <row r="428" customFormat="1" ht="24.95" customHeight="1" x14ac:dyDescent="0.15"/>
    <row r="429" customFormat="1" ht="24.95" customHeight="1" x14ac:dyDescent="0.15"/>
    <row r="430" customFormat="1" ht="24.95" customHeight="1" x14ac:dyDescent="0.15"/>
    <row r="431" customFormat="1" ht="24.95" customHeight="1" x14ac:dyDescent="0.15"/>
    <row r="432" customFormat="1" ht="24.95" customHeight="1" x14ac:dyDescent="0.15"/>
    <row r="433" customFormat="1" ht="24.95" customHeight="1" x14ac:dyDescent="0.15"/>
    <row r="434" customFormat="1" ht="24.95" customHeight="1" x14ac:dyDescent="0.15"/>
    <row r="435" customFormat="1" ht="24.95" customHeight="1" x14ac:dyDescent="0.15"/>
    <row r="436" customFormat="1" ht="24.95" customHeight="1" x14ac:dyDescent="0.15"/>
    <row r="437" customFormat="1" ht="24.95" customHeight="1" x14ac:dyDescent="0.15"/>
    <row r="438" customFormat="1" ht="24.95" customHeight="1" x14ac:dyDescent="0.15"/>
    <row r="439" customFormat="1" ht="24.95" customHeight="1" x14ac:dyDescent="0.15"/>
    <row r="440" customFormat="1" ht="24.95" customHeight="1" x14ac:dyDescent="0.15"/>
    <row r="441" customFormat="1" ht="24.95" customHeight="1" x14ac:dyDescent="0.15"/>
    <row r="442" customFormat="1" ht="24.95" customHeight="1" x14ac:dyDescent="0.15"/>
    <row r="443" customFormat="1" ht="24.95" customHeight="1" x14ac:dyDescent="0.15"/>
    <row r="444" customFormat="1" ht="24.95" customHeight="1" x14ac:dyDescent="0.15"/>
    <row r="445" customFormat="1" ht="24.95" customHeight="1" x14ac:dyDescent="0.15"/>
    <row r="446" customFormat="1" ht="24.95" customHeight="1" x14ac:dyDescent="0.15"/>
    <row r="447" customFormat="1" ht="24.95" customHeight="1" x14ac:dyDescent="0.15"/>
    <row r="448" customFormat="1" ht="24.95" customHeight="1" x14ac:dyDescent="0.15"/>
    <row r="449" customFormat="1" ht="24.95" customHeight="1" x14ac:dyDescent="0.15"/>
    <row r="450" customFormat="1" ht="24.95" customHeight="1" x14ac:dyDescent="0.15"/>
    <row r="451" customFormat="1" ht="24.95" customHeight="1" x14ac:dyDescent="0.15"/>
    <row r="452" customFormat="1" ht="24.95" customHeight="1" x14ac:dyDescent="0.15"/>
    <row r="453" customFormat="1" ht="24.95" customHeight="1" x14ac:dyDescent="0.15"/>
    <row r="454" customFormat="1" ht="24.95" customHeight="1" x14ac:dyDescent="0.15"/>
    <row r="455" customFormat="1" ht="24.95" customHeight="1" x14ac:dyDescent="0.15"/>
    <row r="456" customFormat="1" ht="24.95" customHeight="1" x14ac:dyDescent="0.15"/>
    <row r="457" customFormat="1" ht="24.95" customHeight="1" x14ac:dyDescent="0.15"/>
    <row r="458" customFormat="1" ht="24.95" customHeight="1" x14ac:dyDescent="0.15"/>
    <row r="459" customFormat="1" ht="24.95" customHeight="1" x14ac:dyDescent="0.15"/>
    <row r="460" customFormat="1" ht="24.95" customHeight="1" x14ac:dyDescent="0.15"/>
    <row r="461" customFormat="1" ht="24.95" customHeight="1" x14ac:dyDescent="0.15"/>
    <row r="462" customFormat="1" ht="24.95" customHeight="1" x14ac:dyDescent="0.15"/>
    <row r="463" customFormat="1" ht="24.95" customHeight="1" x14ac:dyDescent="0.15"/>
    <row r="464" customFormat="1" ht="24.95" customHeight="1" x14ac:dyDescent="0.15"/>
    <row r="465" customFormat="1" ht="24.95" customHeight="1" x14ac:dyDescent="0.15"/>
    <row r="466" customFormat="1" ht="24.95" customHeight="1" x14ac:dyDescent="0.15"/>
    <row r="467" customFormat="1" ht="24.95" customHeight="1" x14ac:dyDescent="0.15"/>
    <row r="468" customFormat="1" ht="24.95" customHeight="1" x14ac:dyDescent="0.15"/>
    <row r="469" customFormat="1" ht="24.95" customHeight="1" x14ac:dyDescent="0.15"/>
    <row r="470" customFormat="1" ht="24.95" customHeight="1" x14ac:dyDescent="0.15"/>
    <row r="471" customFormat="1" ht="24.95" customHeight="1" x14ac:dyDescent="0.15"/>
    <row r="472" customFormat="1" ht="24.95" customHeight="1" x14ac:dyDescent="0.15"/>
    <row r="473" customFormat="1" ht="24.95" customHeight="1" x14ac:dyDescent="0.15"/>
    <row r="474" customFormat="1" ht="24.95" customHeight="1" x14ac:dyDescent="0.15"/>
    <row r="475" customFormat="1" ht="24.95" customHeight="1" x14ac:dyDescent="0.15"/>
    <row r="476" customFormat="1" ht="24.95" customHeight="1" x14ac:dyDescent="0.15"/>
    <row r="477" customFormat="1" ht="24.95" customHeight="1" x14ac:dyDescent="0.15"/>
    <row r="478" customFormat="1" ht="24.95" customHeight="1" x14ac:dyDescent="0.15"/>
    <row r="479" customFormat="1" ht="24.95" customHeight="1" x14ac:dyDescent="0.15"/>
    <row r="480" customFormat="1" ht="24.95" customHeight="1" x14ac:dyDescent="0.15"/>
    <row r="481" customFormat="1" ht="24.95" customHeight="1" x14ac:dyDescent="0.15"/>
    <row r="482" customFormat="1" ht="24.95" customHeight="1" x14ac:dyDescent="0.15"/>
    <row r="483" customFormat="1" ht="24.95" customHeight="1" x14ac:dyDescent="0.15"/>
    <row r="484" customFormat="1" ht="24.95" customHeight="1" x14ac:dyDescent="0.15"/>
    <row r="485" customFormat="1" ht="24.95" customHeight="1" x14ac:dyDescent="0.15"/>
    <row r="486" customFormat="1" ht="24.95" customHeight="1" x14ac:dyDescent="0.15"/>
    <row r="487" customFormat="1" ht="24.95" customHeight="1" x14ac:dyDescent="0.15"/>
    <row r="488" customFormat="1" ht="24.95" customHeight="1" x14ac:dyDescent="0.15"/>
    <row r="489" customFormat="1" ht="24.95" customHeight="1" x14ac:dyDescent="0.15"/>
    <row r="490" customFormat="1" ht="24.95" customHeight="1" x14ac:dyDescent="0.15"/>
    <row r="491" customFormat="1" ht="24.95" customHeight="1" x14ac:dyDescent="0.15"/>
    <row r="492" customFormat="1" ht="24.95" customHeight="1" x14ac:dyDescent="0.15"/>
    <row r="493" customFormat="1" ht="24.95" customHeight="1" x14ac:dyDescent="0.15"/>
    <row r="494" customFormat="1" ht="24.95" customHeight="1" x14ac:dyDescent="0.15"/>
    <row r="495" customFormat="1" ht="24.95" customHeight="1" x14ac:dyDescent="0.15"/>
    <row r="496" customFormat="1" ht="24.95" customHeight="1" x14ac:dyDescent="0.15"/>
    <row r="497" customFormat="1" ht="24.95" customHeight="1" x14ac:dyDescent="0.15"/>
    <row r="498" customFormat="1" ht="24.95" customHeight="1" x14ac:dyDescent="0.15"/>
    <row r="499" customFormat="1" ht="24.95" customHeight="1" x14ac:dyDescent="0.15"/>
    <row r="500" customFormat="1" ht="24.95" customHeight="1" x14ac:dyDescent="0.15"/>
    <row r="501" customFormat="1" ht="24.95" customHeight="1" x14ac:dyDescent="0.15"/>
    <row r="502" customFormat="1" ht="24.95" customHeight="1" x14ac:dyDescent="0.15"/>
    <row r="503" customFormat="1" ht="24.95" customHeight="1" x14ac:dyDescent="0.15"/>
    <row r="504" customFormat="1" ht="24.95" customHeight="1" x14ac:dyDescent="0.15"/>
    <row r="505" customFormat="1" ht="24.95" customHeight="1" x14ac:dyDescent="0.15"/>
    <row r="506" customFormat="1" ht="24.95" customHeight="1" x14ac:dyDescent="0.15"/>
    <row r="507" customFormat="1" ht="24.95" customHeight="1" x14ac:dyDescent="0.15"/>
    <row r="508" customFormat="1" ht="24.95" customHeight="1" x14ac:dyDescent="0.15"/>
    <row r="509" customFormat="1" ht="24.95" customHeight="1" x14ac:dyDescent="0.15"/>
    <row r="510" customFormat="1" ht="24.95" customHeight="1" x14ac:dyDescent="0.15"/>
    <row r="511" customFormat="1" ht="24.95" customHeight="1" x14ac:dyDescent="0.15"/>
    <row r="512" customFormat="1" ht="24.95" customHeight="1" x14ac:dyDescent="0.15"/>
    <row r="513" customFormat="1" ht="24.95" customHeight="1" x14ac:dyDescent="0.15"/>
    <row r="514" customFormat="1" ht="24.95" customHeight="1" x14ac:dyDescent="0.15"/>
    <row r="515" customFormat="1" ht="24.95" customHeight="1" x14ac:dyDescent="0.15"/>
    <row r="516" customFormat="1" ht="24.95" customHeight="1" x14ac:dyDescent="0.15"/>
    <row r="517" customFormat="1" ht="24.95" customHeight="1" x14ac:dyDescent="0.15"/>
    <row r="518" customFormat="1" ht="24.95" customHeight="1" x14ac:dyDescent="0.15"/>
    <row r="519" customFormat="1" ht="24.95" customHeight="1" x14ac:dyDescent="0.15"/>
    <row r="520" customFormat="1" ht="24.95" customHeight="1" x14ac:dyDescent="0.15"/>
    <row r="521" customFormat="1" ht="24.95" customHeight="1" x14ac:dyDescent="0.15"/>
    <row r="522" customFormat="1" ht="24.95" customHeight="1" x14ac:dyDescent="0.15"/>
    <row r="523" customFormat="1" ht="24.95" customHeight="1" x14ac:dyDescent="0.15"/>
    <row r="524" customFormat="1" ht="24.95" customHeight="1" x14ac:dyDescent="0.15"/>
    <row r="525" customFormat="1" ht="24.95" customHeight="1" x14ac:dyDescent="0.15"/>
    <row r="526" customFormat="1" ht="24.95" customHeight="1" x14ac:dyDescent="0.15"/>
    <row r="527" customFormat="1" ht="24.95" customHeight="1" x14ac:dyDescent="0.15"/>
    <row r="528" customFormat="1" ht="24.95" customHeight="1" x14ac:dyDescent="0.15"/>
    <row r="529" customFormat="1" ht="24.95" customHeight="1" x14ac:dyDescent="0.15"/>
    <row r="530" customFormat="1" ht="24.95" customHeight="1" x14ac:dyDescent="0.15"/>
    <row r="531" customFormat="1" ht="24.95" customHeight="1" x14ac:dyDescent="0.15"/>
    <row r="532" customFormat="1" ht="24.95" customHeight="1" x14ac:dyDescent="0.15"/>
    <row r="533" customFormat="1" ht="24.95" customHeight="1" x14ac:dyDescent="0.15"/>
    <row r="534" customFormat="1" ht="24.95" customHeight="1" x14ac:dyDescent="0.15"/>
    <row r="535" customFormat="1" ht="24.95" customHeight="1" x14ac:dyDescent="0.15"/>
    <row r="536" customFormat="1" ht="24.95" customHeight="1" x14ac:dyDescent="0.15"/>
    <row r="537" customFormat="1" ht="24.95" customHeight="1" x14ac:dyDescent="0.15"/>
    <row r="538" customFormat="1" ht="24.95" customHeight="1" x14ac:dyDescent="0.15"/>
    <row r="539" customFormat="1" ht="24.95" customHeight="1" x14ac:dyDescent="0.15"/>
    <row r="540" customFormat="1" ht="24.95" customHeight="1" x14ac:dyDescent="0.15"/>
    <row r="541" customFormat="1" ht="24.95" customHeight="1" x14ac:dyDescent="0.15"/>
    <row r="542" customFormat="1" ht="24.95" customHeight="1" x14ac:dyDescent="0.15"/>
    <row r="543" customFormat="1" ht="24.95" customHeight="1" x14ac:dyDescent="0.15"/>
    <row r="544" customFormat="1" ht="24.95" customHeight="1" x14ac:dyDescent="0.15"/>
    <row r="545" customFormat="1" ht="24.95" customHeight="1" x14ac:dyDescent="0.15"/>
    <row r="546" customFormat="1" ht="24.95" customHeight="1" x14ac:dyDescent="0.15"/>
    <row r="547" customFormat="1" ht="24.95" customHeight="1" x14ac:dyDescent="0.15"/>
    <row r="548" customFormat="1" ht="24.95" customHeight="1" x14ac:dyDescent="0.15"/>
    <row r="549" customFormat="1" ht="24.95" customHeight="1" x14ac:dyDescent="0.15"/>
    <row r="550" customFormat="1" ht="24.95" customHeight="1" x14ac:dyDescent="0.15"/>
    <row r="551" customFormat="1" ht="24.95" customHeight="1" x14ac:dyDescent="0.15"/>
    <row r="552" customFormat="1" ht="24.95" customHeight="1" x14ac:dyDescent="0.15"/>
    <row r="553" customFormat="1" ht="24.95" customHeight="1" x14ac:dyDescent="0.15"/>
    <row r="554" customFormat="1" ht="24.95" customHeight="1" x14ac:dyDescent="0.15"/>
    <row r="555" customFormat="1" ht="24.95" customHeight="1" x14ac:dyDescent="0.15"/>
    <row r="556" customFormat="1" ht="24.95" customHeight="1" x14ac:dyDescent="0.15"/>
    <row r="557" customFormat="1" ht="24.95" customHeight="1" x14ac:dyDescent="0.15"/>
    <row r="558" customFormat="1" ht="24.95" customHeight="1" x14ac:dyDescent="0.15"/>
    <row r="559" customFormat="1" ht="24.95" customHeight="1" x14ac:dyDescent="0.15"/>
    <row r="560" customFormat="1" ht="24.95" customHeight="1" x14ac:dyDescent="0.15"/>
    <row r="561" customFormat="1" ht="24.95" customHeight="1" x14ac:dyDescent="0.15"/>
    <row r="562" customFormat="1" ht="24.95" customHeight="1" x14ac:dyDescent="0.15"/>
    <row r="563" customFormat="1" ht="24.95" customHeight="1" x14ac:dyDescent="0.15"/>
    <row r="564" customFormat="1" ht="24.95" customHeight="1" x14ac:dyDescent="0.15"/>
    <row r="565" customFormat="1" ht="24.95" customHeight="1" x14ac:dyDescent="0.15"/>
    <row r="566" customFormat="1" ht="24.95" customHeight="1" x14ac:dyDescent="0.15"/>
    <row r="567" customFormat="1" ht="24.95" customHeight="1" x14ac:dyDescent="0.15"/>
    <row r="568" customFormat="1" ht="24.95" customHeight="1" x14ac:dyDescent="0.15"/>
    <row r="569" customFormat="1" ht="24.95" customHeight="1" x14ac:dyDescent="0.15"/>
    <row r="570" customFormat="1" ht="24.95" customHeight="1" x14ac:dyDescent="0.15"/>
    <row r="571" customFormat="1" ht="24.95" customHeight="1" x14ac:dyDescent="0.15"/>
    <row r="572" customFormat="1" ht="24.95" customHeight="1" x14ac:dyDescent="0.15"/>
    <row r="573" customFormat="1" ht="24.95" customHeight="1" x14ac:dyDescent="0.15"/>
    <row r="574" customFormat="1" ht="24.95" customHeight="1" x14ac:dyDescent="0.15"/>
    <row r="575" customFormat="1" ht="24.95" customHeight="1" x14ac:dyDescent="0.15"/>
    <row r="576" customFormat="1" ht="24.95" customHeight="1" x14ac:dyDescent="0.15"/>
    <row r="577" customFormat="1" ht="24.95" customHeight="1" x14ac:dyDescent="0.15"/>
    <row r="578" customFormat="1" ht="24.95" customHeight="1" x14ac:dyDescent="0.15"/>
    <row r="579" customFormat="1" ht="24.95" customHeight="1" x14ac:dyDescent="0.15"/>
    <row r="580" customFormat="1" ht="24.95" customHeight="1" x14ac:dyDescent="0.15"/>
    <row r="581" customFormat="1" ht="24.95" customHeight="1" x14ac:dyDescent="0.15"/>
    <row r="582" customFormat="1" ht="24.95" customHeight="1" x14ac:dyDescent="0.15"/>
    <row r="583" customFormat="1" ht="24.95" customHeight="1" x14ac:dyDescent="0.15"/>
    <row r="584" customFormat="1" ht="24.95" customHeight="1" x14ac:dyDescent="0.15"/>
    <row r="585" customFormat="1" ht="24.95" customHeight="1" x14ac:dyDescent="0.15"/>
    <row r="586" customFormat="1" ht="24.95" customHeight="1" x14ac:dyDescent="0.15"/>
    <row r="587" customFormat="1" ht="24.95" customHeight="1" x14ac:dyDescent="0.15"/>
    <row r="588" customFormat="1" ht="24.95" customHeight="1" x14ac:dyDescent="0.15"/>
    <row r="589" customFormat="1" ht="24.95" customHeight="1" x14ac:dyDescent="0.15"/>
    <row r="590" customFormat="1" ht="24.95" customHeight="1" x14ac:dyDescent="0.15"/>
    <row r="591" customFormat="1" ht="24.95" customHeight="1" x14ac:dyDescent="0.15"/>
    <row r="592" customFormat="1" ht="24.95" customHeight="1" x14ac:dyDescent="0.15"/>
    <row r="593" customFormat="1" ht="24.95" customHeight="1" x14ac:dyDescent="0.15"/>
    <row r="594" customFormat="1" ht="24.95" customHeight="1" x14ac:dyDescent="0.15"/>
    <row r="595" customFormat="1" ht="24.95" customHeight="1" x14ac:dyDescent="0.15"/>
    <row r="596" customFormat="1" ht="24.95" customHeight="1" x14ac:dyDescent="0.15"/>
    <row r="597" customFormat="1" ht="24.95" customHeight="1" x14ac:dyDescent="0.15"/>
    <row r="598" customFormat="1" ht="24.95" customHeight="1" x14ac:dyDescent="0.15"/>
    <row r="599" customFormat="1" ht="24.95" customHeight="1" x14ac:dyDescent="0.15"/>
    <row r="600" customFormat="1" ht="24.95" customHeight="1" x14ac:dyDescent="0.15"/>
    <row r="601" customFormat="1" ht="24.95" customHeight="1" x14ac:dyDescent="0.15"/>
    <row r="602" customFormat="1" ht="24.95" customHeight="1" x14ac:dyDescent="0.15"/>
    <row r="603" customFormat="1" ht="24.95" customHeight="1" x14ac:dyDescent="0.15"/>
    <row r="604" customFormat="1" ht="24.95" customHeight="1" x14ac:dyDescent="0.15"/>
    <row r="605" customFormat="1" ht="24.95" customHeight="1" x14ac:dyDescent="0.15"/>
    <row r="606" customFormat="1" ht="24.95" customHeight="1" x14ac:dyDescent="0.15"/>
    <row r="607" customFormat="1" ht="24.95" customHeight="1" x14ac:dyDescent="0.15"/>
    <row r="608" customFormat="1" ht="24.95" customHeight="1" x14ac:dyDescent="0.15"/>
    <row r="609" customFormat="1" ht="24.95" customHeight="1" x14ac:dyDescent="0.15"/>
    <row r="610" customFormat="1" ht="24.95" customHeight="1" x14ac:dyDescent="0.15"/>
    <row r="611" customFormat="1" ht="24.95" customHeight="1" x14ac:dyDescent="0.15"/>
    <row r="612" customFormat="1" ht="24.95" customHeight="1" x14ac:dyDescent="0.15"/>
    <row r="613" customFormat="1" ht="24.95" customHeight="1" x14ac:dyDescent="0.15"/>
    <row r="614" customFormat="1" ht="24.95" customHeight="1" x14ac:dyDescent="0.15"/>
    <row r="615" customFormat="1" ht="24.95" customHeight="1" x14ac:dyDescent="0.15"/>
    <row r="616" customFormat="1" ht="24.95" customHeight="1" x14ac:dyDescent="0.15"/>
    <row r="617" customFormat="1" ht="24.95" customHeight="1" x14ac:dyDescent="0.15"/>
    <row r="618" customFormat="1" ht="24.95" customHeight="1" x14ac:dyDescent="0.15"/>
    <row r="619" customFormat="1" ht="24.95" customHeight="1" x14ac:dyDescent="0.15"/>
    <row r="620" customFormat="1" ht="24.95" customHeight="1" x14ac:dyDescent="0.15"/>
    <row r="621" customFormat="1" ht="24.95" customHeight="1" x14ac:dyDescent="0.15"/>
    <row r="622" customFormat="1" ht="24.95" customHeight="1" x14ac:dyDescent="0.15"/>
    <row r="623" customFormat="1" ht="24.95" customHeight="1" x14ac:dyDescent="0.15"/>
    <row r="624" customFormat="1" ht="24.95" customHeight="1" x14ac:dyDescent="0.15"/>
    <row r="625" customFormat="1" ht="24.95" customHeight="1" x14ac:dyDescent="0.15"/>
    <row r="626" customFormat="1" ht="24.95" customHeight="1" x14ac:dyDescent="0.15"/>
    <row r="627" customFormat="1" ht="24.95" customHeight="1" x14ac:dyDescent="0.15"/>
    <row r="628" customFormat="1" ht="24.95" customHeight="1" x14ac:dyDescent="0.15"/>
    <row r="629" customFormat="1" ht="24.95" customHeight="1" x14ac:dyDescent="0.15"/>
    <row r="630" customFormat="1" ht="24.95" customHeight="1" x14ac:dyDescent="0.15"/>
    <row r="631" customFormat="1" ht="24.95" customHeight="1" x14ac:dyDescent="0.15"/>
    <row r="632" customFormat="1" ht="24.95" customHeight="1" x14ac:dyDescent="0.15"/>
    <row r="633" customFormat="1" ht="24.95" customHeight="1" x14ac:dyDescent="0.15"/>
    <row r="634" customFormat="1" ht="24.95" customHeight="1" x14ac:dyDescent="0.15"/>
    <row r="635" customFormat="1" ht="24.95" customHeight="1" x14ac:dyDescent="0.15"/>
    <row r="636" customFormat="1" ht="24.95" customHeight="1" x14ac:dyDescent="0.15"/>
    <row r="637" customFormat="1" ht="24.95" customHeight="1" x14ac:dyDescent="0.15"/>
    <row r="638" customFormat="1" ht="24.95" customHeight="1" x14ac:dyDescent="0.15"/>
    <row r="639" customFormat="1" ht="24.95" customHeight="1" x14ac:dyDescent="0.15"/>
    <row r="640" customFormat="1" ht="24.95" customHeight="1" x14ac:dyDescent="0.15"/>
    <row r="641" customFormat="1" ht="24.95" customHeight="1" x14ac:dyDescent="0.15"/>
    <row r="642" customFormat="1" ht="24.95" customHeight="1" x14ac:dyDescent="0.15"/>
    <row r="643" customFormat="1" ht="24.95" customHeight="1" x14ac:dyDescent="0.15"/>
    <row r="644" customFormat="1" ht="24.95" customHeight="1" x14ac:dyDescent="0.15"/>
    <row r="645" customFormat="1" ht="24.95" customHeight="1" x14ac:dyDescent="0.15"/>
    <row r="646" customFormat="1" ht="24.95" customHeight="1" x14ac:dyDescent="0.15"/>
    <row r="647" customFormat="1" ht="24.95" customHeight="1" x14ac:dyDescent="0.15"/>
    <row r="648" customFormat="1" ht="24.95" customHeight="1" x14ac:dyDescent="0.15"/>
    <row r="649" customFormat="1" ht="24.95" customHeight="1" x14ac:dyDescent="0.15"/>
    <row r="650" customFormat="1" ht="24.95" customHeight="1" x14ac:dyDescent="0.15"/>
    <row r="651" customFormat="1" ht="24.95" customHeight="1" x14ac:dyDescent="0.15"/>
    <row r="652" customFormat="1" ht="24.95" customHeight="1" x14ac:dyDescent="0.15"/>
    <row r="653" customFormat="1" ht="24.95" customHeight="1" x14ac:dyDescent="0.15"/>
    <row r="654" customFormat="1" ht="24.95" customHeight="1" x14ac:dyDescent="0.15"/>
    <row r="655" customFormat="1" ht="24.95" customHeight="1" x14ac:dyDescent="0.15"/>
    <row r="656" customFormat="1" ht="24.95" customHeight="1" x14ac:dyDescent="0.15"/>
    <row r="657" customFormat="1" ht="24.95" customHeight="1" x14ac:dyDescent="0.15"/>
    <row r="658" customFormat="1" ht="24.95" customHeight="1" x14ac:dyDescent="0.15"/>
    <row r="659" customFormat="1" ht="24.95" customHeight="1" x14ac:dyDescent="0.15"/>
    <row r="660" customFormat="1" ht="24.95" customHeight="1" x14ac:dyDescent="0.15"/>
    <row r="661" customFormat="1" ht="24.95" customHeight="1" x14ac:dyDescent="0.15"/>
    <row r="662" customFormat="1" ht="24.95" customHeight="1" x14ac:dyDescent="0.15"/>
    <row r="663" customFormat="1" ht="24.95" customHeight="1" x14ac:dyDescent="0.15"/>
    <row r="664" customFormat="1" ht="24.95" customHeight="1" x14ac:dyDescent="0.15"/>
    <row r="665" customFormat="1" ht="24.95" customHeight="1" x14ac:dyDescent="0.15"/>
    <row r="666" customFormat="1" ht="24.95" customHeight="1" x14ac:dyDescent="0.15"/>
    <row r="667" customFormat="1" ht="24.95" customHeight="1" x14ac:dyDescent="0.15"/>
    <row r="668" customFormat="1" ht="24.95" customHeight="1" x14ac:dyDescent="0.15"/>
    <row r="669" customFormat="1" ht="24.95" customHeight="1" x14ac:dyDescent="0.15"/>
    <row r="670" customFormat="1" ht="24.95" customHeight="1" x14ac:dyDescent="0.15"/>
    <row r="671" customFormat="1" ht="24.95" customHeight="1" x14ac:dyDescent="0.15"/>
    <row r="672" customFormat="1" ht="24.95" customHeight="1" x14ac:dyDescent="0.15"/>
    <row r="673" customFormat="1" ht="24.95" customHeight="1" x14ac:dyDescent="0.15"/>
    <row r="674" customFormat="1" ht="24.95" customHeight="1" x14ac:dyDescent="0.15"/>
    <row r="675" customFormat="1" ht="24.95" customHeight="1" x14ac:dyDescent="0.15"/>
    <row r="676" customFormat="1" ht="24.95" customHeight="1" x14ac:dyDescent="0.15"/>
    <row r="677" customFormat="1" ht="24.95" customHeight="1" x14ac:dyDescent="0.15"/>
    <row r="678" customFormat="1" ht="24.95" customHeight="1" x14ac:dyDescent="0.15"/>
    <row r="679" customFormat="1" ht="24.95" customHeight="1" x14ac:dyDescent="0.15"/>
    <row r="680" customFormat="1" ht="24.95" customHeight="1" x14ac:dyDescent="0.15"/>
    <row r="681" customFormat="1" ht="24.95" customHeight="1" x14ac:dyDescent="0.15"/>
    <row r="682" customFormat="1" ht="24.95" customHeight="1" x14ac:dyDescent="0.15"/>
    <row r="683" customFormat="1" ht="24.95" customHeight="1" x14ac:dyDescent="0.15"/>
    <row r="684" customFormat="1" ht="24.95" customHeight="1" x14ac:dyDescent="0.15"/>
    <row r="685" customFormat="1" ht="24.95" customHeight="1" x14ac:dyDescent="0.15"/>
    <row r="686" customFormat="1" ht="24.95" customHeight="1" x14ac:dyDescent="0.15"/>
    <row r="687" customFormat="1" ht="24.95" customHeight="1" x14ac:dyDescent="0.15"/>
    <row r="688" customFormat="1" ht="24.95" customHeight="1" x14ac:dyDescent="0.15"/>
    <row r="689" customFormat="1" ht="24.95" customHeight="1" x14ac:dyDescent="0.15"/>
    <row r="690" customFormat="1" ht="24.95" customHeight="1" x14ac:dyDescent="0.15"/>
    <row r="691" customFormat="1" ht="24.95" customHeight="1" x14ac:dyDescent="0.15"/>
    <row r="692" customFormat="1" ht="24.95" customHeight="1" x14ac:dyDescent="0.15"/>
    <row r="693" customFormat="1" ht="24.95" customHeight="1" x14ac:dyDescent="0.15"/>
    <row r="694" customFormat="1" ht="24.95" customHeight="1" x14ac:dyDescent="0.15"/>
    <row r="695" customFormat="1" ht="24.95" customHeight="1" x14ac:dyDescent="0.15"/>
    <row r="696" customFormat="1" ht="24.95" customHeight="1" x14ac:dyDescent="0.15"/>
    <row r="697" customFormat="1" ht="24.95" customHeight="1" x14ac:dyDescent="0.15"/>
    <row r="698" customFormat="1" ht="24.95" customHeight="1" x14ac:dyDescent="0.15"/>
    <row r="699" customFormat="1" ht="24.95" customHeight="1" x14ac:dyDescent="0.15"/>
    <row r="700" customFormat="1" ht="24.95" customHeight="1" x14ac:dyDescent="0.15"/>
    <row r="701" customFormat="1" ht="24.95" customHeight="1" x14ac:dyDescent="0.15"/>
    <row r="702" customFormat="1" ht="24.95" customHeight="1" x14ac:dyDescent="0.15"/>
    <row r="703" customFormat="1" ht="24.95" customHeight="1" x14ac:dyDescent="0.15"/>
    <row r="704" customFormat="1" ht="24.95" customHeight="1" x14ac:dyDescent="0.15"/>
    <row r="705" customFormat="1" ht="24.95" customHeight="1" x14ac:dyDescent="0.15"/>
    <row r="706" customFormat="1" ht="24.95" customHeight="1" x14ac:dyDescent="0.15"/>
    <row r="707" customFormat="1" ht="24.95" customHeight="1" x14ac:dyDescent="0.15"/>
    <row r="708" customFormat="1" ht="24.95" customHeight="1" x14ac:dyDescent="0.15"/>
    <row r="709" customFormat="1" ht="24.95" customHeight="1" x14ac:dyDescent="0.15"/>
    <row r="710" customFormat="1" ht="24.95" customHeight="1" x14ac:dyDescent="0.15"/>
    <row r="711" customFormat="1" ht="24.95" customHeight="1" x14ac:dyDescent="0.15"/>
    <row r="712" customFormat="1" ht="24.95" customHeight="1" x14ac:dyDescent="0.15"/>
    <row r="713" customFormat="1" ht="24.95" customHeight="1" x14ac:dyDescent="0.15"/>
    <row r="714" customFormat="1" ht="24.95" customHeight="1" x14ac:dyDescent="0.15"/>
    <row r="715" customFormat="1" ht="24.95" customHeight="1" x14ac:dyDescent="0.15"/>
    <row r="716" customFormat="1" ht="24.95" customHeight="1" x14ac:dyDescent="0.15"/>
    <row r="717" customFormat="1" ht="24.95" customHeight="1" x14ac:dyDescent="0.15"/>
    <row r="718" customFormat="1" ht="24.95" customHeight="1" x14ac:dyDescent="0.15"/>
    <row r="719" customFormat="1" ht="24.95" customHeight="1" x14ac:dyDescent="0.15"/>
    <row r="720" customFormat="1" ht="24.95" customHeight="1" x14ac:dyDescent="0.15"/>
    <row r="721" customFormat="1" ht="24.95" customHeight="1" x14ac:dyDescent="0.15"/>
    <row r="722" customFormat="1" ht="24.95" customHeight="1" x14ac:dyDescent="0.15"/>
    <row r="723" customFormat="1" ht="24.95" customHeight="1" x14ac:dyDescent="0.15"/>
    <row r="724" customFormat="1" ht="24.95" customHeight="1" x14ac:dyDescent="0.15"/>
    <row r="725" customFormat="1" ht="24.95" customHeight="1" x14ac:dyDescent="0.15"/>
    <row r="726" customFormat="1" ht="24.95" customHeight="1" x14ac:dyDescent="0.15"/>
    <row r="727" customFormat="1" ht="24.95" customHeight="1" x14ac:dyDescent="0.15"/>
    <row r="728" customFormat="1" ht="24.95" customHeight="1" x14ac:dyDescent="0.15"/>
    <row r="729" customFormat="1" ht="24.95" customHeight="1" x14ac:dyDescent="0.15"/>
    <row r="730" customFormat="1" ht="24.95" customHeight="1" x14ac:dyDescent="0.15"/>
    <row r="731" customFormat="1" ht="24.95" customHeight="1" x14ac:dyDescent="0.15"/>
    <row r="732" customFormat="1" ht="24.95" customHeight="1" x14ac:dyDescent="0.15"/>
    <row r="733" customFormat="1" ht="24.95" customHeight="1" x14ac:dyDescent="0.15"/>
    <row r="734" customFormat="1" ht="24.95" customHeight="1" x14ac:dyDescent="0.15"/>
    <row r="735" customFormat="1" ht="24.95" customHeight="1" x14ac:dyDescent="0.15"/>
    <row r="736" customFormat="1" ht="24.95" customHeight="1" x14ac:dyDescent="0.15"/>
    <row r="737" customFormat="1" ht="24.95" customHeight="1" x14ac:dyDescent="0.15"/>
    <row r="738" customFormat="1" ht="24.95" customHeight="1" x14ac:dyDescent="0.15"/>
    <row r="739" customFormat="1" ht="24.95" customHeight="1" x14ac:dyDescent="0.15"/>
    <row r="740" customFormat="1" ht="24.95" customHeight="1" x14ac:dyDescent="0.15"/>
    <row r="741" customFormat="1" ht="24.95" customHeight="1" x14ac:dyDescent="0.15"/>
    <row r="742" customFormat="1" ht="24.95" customHeight="1" x14ac:dyDescent="0.15"/>
    <row r="743" customFormat="1" ht="24.95" customHeight="1" x14ac:dyDescent="0.15"/>
    <row r="744" customFormat="1" ht="24.95" customHeight="1" x14ac:dyDescent="0.15"/>
    <row r="745" customFormat="1" ht="24.95" customHeight="1" x14ac:dyDescent="0.15"/>
    <row r="746" customFormat="1" ht="24.95" customHeight="1" x14ac:dyDescent="0.15"/>
    <row r="747" customFormat="1" ht="24.95" customHeight="1" x14ac:dyDescent="0.15"/>
    <row r="748" customFormat="1" ht="24.95" customHeight="1" x14ac:dyDescent="0.15"/>
    <row r="749" customFormat="1" ht="24.95" customHeight="1" x14ac:dyDescent="0.15"/>
    <row r="750" customFormat="1" ht="24.95" customHeight="1" x14ac:dyDescent="0.15"/>
    <row r="751" customFormat="1" ht="24.95" customHeight="1" x14ac:dyDescent="0.15"/>
    <row r="752" customFormat="1" ht="24.95" customHeight="1" x14ac:dyDescent="0.15"/>
    <row r="753" customFormat="1" ht="24.95" customHeight="1" x14ac:dyDescent="0.15"/>
    <row r="754" customFormat="1" ht="24.95" customHeight="1" x14ac:dyDescent="0.15"/>
    <row r="755" customFormat="1" ht="24.95" customHeight="1" x14ac:dyDescent="0.15"/>
    <row r="756" customFormat="1" ht="24.95" customHeight="1" x14ac:dyDescent="0.15"/>
    <row r="757" customFormat="1" ht="24.95" customHeight="1" x14ac:dyDescent="0.15"/>
    <row r="758" customFormat="1" ht="24.95" customHeight="1" x14ac:dyDescent="0.15"/>
    <row r="759" customFormat="1" ht="24.95" customHeight="1" x14ac:dyDescent="0.15"/>
    <row r="760" customFormat="1" ht="24.95" customHeight="1" x14ac:dyDescent="0.15"/>
    <row r="761" customFormat="1" ht="24.95" customHeight="1" x14ac:dyDescent="0.15"/>
    <row r="762" customFormat="1" ht="24.95" customHeight="1" x14ac:dyDescent="0.15"/>
    <row r="763" customFormat="1" ht="24.95" customHeight="1" x14ac:dyDescent="0.15"/>
    <row r="764" customFormat="1" ht="24.95" customHeight="1" x14ac:dyDescent="0.15"/>
    <row r="765" customFormat="1" ht="24.95" customHeight="1" x14ac:dyDescent="0.15"/>
    <row r="766" customFormat="1" ht="24.95" customHeight="1" x14ac:dyDescent="0.15"/>
    <row r="767" customFormat="1" ht="24.95" customHeight="1" x14ac:dyDescent="0.15"/>
    <row r="768" customFormat="1" ht="24.95" customHeight="1" x14ac:dyDescent="0.15"/>
    <row r="769" customFormat="1" ht="24.95" customHeight="1" x14ac:dyDescent="0.15"/>
    <row r="770" customFormat="1" ht="24.95" customHeight="1" x14ac:dyDescent="0.15"/>
    <row r="771" customFormat="1" ht="24.95" customHeight="1" x14ac:dyDescent="0.15"/>
    <row r="772" customFormat="1" ht="24.95" customHeight="1" x14ac:dyDescent="0.15"/>
    <row r="773" customFormat="1" ht="24.95" customHeight="1" x14ac:dyDescent="0.15"/>
    <row r="774" customFormat="1" ht="24.95" customHeight="1" x14ac:dyDescent="0.15"/>
    <row r="775" customFormat="1" ht="24.95" customHeight="1" x14ac:dyDescent="0.15"/>
    <row r="776" customFormat="1" ht="24.95" customHeight="1" x14ac:dyDescent="0.15"/>
    <row r="777" customFormat="1" ht="24.95" customHeight="1" x14ac:dyDescent="0.15"/>
    <row r="778" customFormat="1" ht="24.95" customHeight="1" x14ac:dyDescent="0.15"/>
    <row r="779" customFormat="1" ht="24.95" customHeight="1" x14ac:dyDescent="0.15"/>
    <row r="780" customFormat="1" ht="24.95" customHeight="1" x14ac:dyDescent="0.15"/>
    <row r="781" customFormat="1" ht="24.95" customHeight="1" x14ac:dyDescent="0.15"/>
    <row r="782" customFormat="1" ht="24.95" customHeight="1" x14ac:dyDescent="0.15"/>
    <row r="783" customFormat="1" ht="24.95" customHeight="1" x14ac:dyDescent="0.15"/>
    <row r="784" customFormat="1" ht="24.95" customHeight="1" x14ac:dyDescent="0.15"/>
    <row r="785" customFormat="1" ht="24.95" customHeight="1" x14ac:dyDescent="0.15"/>
    <row r="786" customFormat="1" ht="24.95" customHeight="1" x14ac:dyDescent="0.15"/>
    <row r="787" customFormat="1" ht="24.95" customHeight="1" x14ac:dyDescent="0.15"/>
    <row r="788" customFormat="1" ht="24.95" customHeight="1" x14ac:dyDescent="0.15"/>
    <row r="789" customFormat="1" ht="24.95" customHeight="1" x14ac:dyDescent="0.15"/>
    <row r="790" customFormat="1" ht="24.95" customHeight="1" x14ac:dyDescent="0.15"/>
    <row r="791" customFormat="1" ht="24.95" customHeight="1" x14ac:dyDescent="0.15"/>
    <row r="792" customFormat="1" ht="24.95" customHeight="1" x14ac:dyDescent="0.15"/>
    <row r="793" customFormat="1" ht="24.95" customHeight="1" x14ac:dyDescent="0.15"/>
    <row r="794" customFormat="1" ht="24.95" customHeight="1" x14ac:dyDescent="0.15"/>
    <row r="795" customFormat="1" ht="24.95" customHeight="1" x14ac:dyDescent="0.15"/>
    <row r="796" customFormat="1" ht="24.95" customHeight="1" x14ac:dyDescent="0.15"/>
    <row r="797" customFormat="1" ht="24.95" customHeight="1" x14ac:dyDescent="0.15"/>
    <row r="798" customFormat="1" ht="24.95" customHeight="1" x14ac:dyDescent="0.15"/>
    <row r="799" customFormat="1" ht="24.95" customHeight="1" x14ac:dyDescent="0.15"/>
    <row r="800" customFormat="1" ht="24.95" customHeight="1" x14ac:dyDescent="0.15"/>
    <row r="801" customFormat="1" ht="24.95" customHeight="1" x14ac:dyDescent="0.15"/>
    <row r="802" customFormat="1" ht="24.95" customHeight="1" x14ac:dyDescent="0.15"/>
    <row r="803" customFormat="1" ht="24.95" customHeight="1" x14ac:dyDescent="0.15"/>
    <row r="804" customFormat="1" ht="24.95" customHeight="1" x14ac:dyDescent="0.15"/>
    <row r="805" customFormat="1" ht="24.95" customHeight="1" x14ac:dyDescent="0.15"/>
    <row r="806" customFormat="1" ht="24.95" customHeight="1" x14ac:dyDescent="0.15"/>
    <row r="807" customFormat="1" ht="24.95" customHeight="1" x14ac:dyDescent="0.15"/>
    <row r="808" customFormat="1" ht="24.95" customHeight="1" x14ac:dyDescent="0.15"/>
    <row r="809" customFormat="1" ht="24.95" customHeight="1" x14ac:dyDescent="0.15"/>
    <row r="810" customFormat="1" ht="24.95" customHeight="1" x14ac:dyDescent="0.15"/>
    <row r="811" customFormat="1" ht="24.95" customHeight="1" x14ac:dyDescent="0.15"/>
    <row r="812" customFormat="1" ht="24.95" customHeight="1" x14ac:dyDescent="0.15"/>
    <row r="813" customFormat="1" ht="24.95" customHeight="1" x14ac:dyDescent="0.15"/>
    <row r="814" customFormat="1" ht="24.95" customHeight="1" x14ac:dyDescent="0.15"/>
    <row r="815" customFormat="1" ht="24.95" customHeight="1" x14ac:dyDescent="0.15"/>
    <row r="816" customFormat="1" ht="24.95" customHeight="1" x14ac:dyDescent="0.15"/>
    <row r="817" customFormat="1" ht="24.95" customHeight="1" x14ac:dyDescent="0.15"/>
    <row r="818" customFormat="1" ht="24.95" customHeight="1" x14ac:dyDescent="0.15"/>
    <row r="819" customFormat="1" ht="24.95" customHeight="1" x14ac:dyDescent="0.15"/>
    <row r="820" customFormat="1" ht="24.95" customHeight="1" x14ac:dyDescent="0.15"/>
    <row r="821" customFormat="1" ht="24.95" customHeight="1" x14ac:dyDescent="0.15"/>
    <row r="822" customFormat="1" ht="24.95" customHeight="1" x14ac:dyDescent="0.15"/>
    <row r="823" customFormat="1" ht="24.95" customHeight="1" x14ac:dyDescent="0.15"/>
    <row r="824" customFormat="1" ht="24.95" customHeight="1" x14ac:dyDescent="0.15"/>
    <row r="825" customFormat="1" ht="24.95" customHeight="1" x14ac:dyDescent="0.15"/>
    <row r="826" customFormat="1" ht="24.95" customHeight="1" x14ac:dyDescent="0.15"/>
    <row r="827" customFormat="1" ht="24.95" customHeight="1" x14ac:dyDescent="0.15"/>
    <row r="828" customFormat="1" ht="24.95" customHeight="1" x14ac:dyDescent="0.15"/>
    <row r="829" customFormat="1" ht="24.95" customHeight="1" x14ac:dyDescent="0.15"/>
    <row r="830" customFormat="1" ht="24.95" customHeight="1" x14ac:dyDescent="0.15"/>
    <row r="831" customFormat="1" ht="24.95" customHeight="1" x14ac:dyDescent="0.15"/>
    <row r="832" customFormat="1" ht="24.95" customHeight="1" x14ac:dyDescent="0.15"/>
    <row r="833" customFormat="1" ht="24.95" customHeight="1" x14ac:dyDescent="0.15"/>
    <row r="834" customFormat="1" ht="24.95" customHeight="1" x14ac:dyDescent="0.15"/>
    <row r="835" customFormat="1" ht="24.95" customHeight="1" x14ac:dyDescent="0.15"/>
    <row r="836" customFormat="1" ht="24.95" customHeight="1" x14ac:dyDescent="0.15"/>
    <row r="837" customFormat="1" ht="24.95" customHeight="1" x14ac:dyDescent="0.15"/>
    <row r="838" customFormat="1" ht="24.95" customHeight="1" x14ac:dyDescent="0.15"/>
    <row r="839" customFormat="1" ht="24.95" customHeight="1" x14ac:dyDescent="0.15"/>
    <row r="840" customFormat="1" ht="24.95" customHeight="1" x14ac:dyDescent="0.15"/>
    <row r="841" customFormat="1" ht="24.95" customHeight="1" x14ac:dyDescent="0.15"/>
    <row r="842" customFormat="1" ht="24.95" customHeight="1" x14ac:dyDescent="0.15"/>
    <row r="843" customFormat="1" ht="24.95" customHeight="1" x14ac:dyDescent="0.15"/>
    <row r="844" customFormat="1" ht="24.95" customHeight="1" x14ac:dyDescent="0.15"/>
    <row r="845" customFormat="1" ht="24.95" customHeight="1" x14ac:dyDescent="0.15"/>
    <row r="846" customFormat="1" ht="24.95" customHeight="1" x14ac:dyDescent="0.15"/>
    <row r="847" customFormat="1" ht="24.95" customHeight="1" x14ac:dyDescent="0.15"/>
    <row r="848" customFormat="1" ht="24.95" customHeight="1" x14ac:dyDescent="0.15"/>
    <row r="849" customFormat="1" ht="24.95" customHeight="1" x14ac:dyDescent="0.15"/>
    <row r="850" customFormat="1" ht="24.95" customHeight="1" x14ac:dyDescent="0.15"/>
    <row r="851" customFormat="1" ht="24.95" customHeight="1" x14ac:dyDescent="0.15"/>
    <row r="852" customFormat="1" ht="24.95" customHeight="1" x14ac:dyDescent="0.15"/>
    <row r="853" customFormat="1" ht="24.95" customHeight="1" x14ac:dyDescent="0.15"/>
    <row r="854" customFormat="1" ht="24.95" customHeight="1" x14ac:dyDescent="0.15"/>
    <row r="855" customFormat="1" ht="24.95" customHeight="1" x14ac:dyDescent="0.15"/>
    <row r="856" customFormat="1" ht="24.95" customHeight="1" x14ac:dyDescent="0.15"/>
    <row r="857" customFormat="1" ht="24.95" customHeight="1" x14ac:dyDescent="0.15"/>
    <row r="858" customFormat="1" ht="24.95" customHeight="1" x14ac:dyDescent="0.15"/>
    <row r="859" customFormat="1" ht="24.95" customHeight="1" x14ac:dyDescent="0.15"/>
    <row r="860" customFormat="1" ht="24.95" customHeight="1" x14ac:dyDescent="0.15"/>
    <row r="861" customFormat="1" ht="24.95" customHeight="1" x14ac:dyDescent="0.15"/>
    <row r="862" customFormat="1" ht="24.95" customHeight="1" x14ac:dyDescent="0.15"/>
    <row r="863" customFormat="1" ht="24.95" customHeight="1" x14ac:dyDescent="0.15"/>
    <row r="864" customFormat="1" ht="24.95" customHeight="1" x14ac:dyDescent="0.15"/>
    <row r="865" customFormat="1" ht="24.95" customHeight="1" x14ac:dyDescent="0.15"/>
    <row r="866" customFormat="1" ht="24.95" customHeight="1" x14ac:dyDescent="0.15"/>
    <row r="867" customFormat="1" ht="24.95" customHeight="1" x14ac:dyDescent="0.15"/>
    <row r="868" customFormat="1" ht="24.95" customHeight="1" x14ac:dyDescent="0.15"/>
    <row r="869" customFormat="1" ht="24.95" customHeight="1" x14ac:dyDescent="0.15"/>
    <row r="870" customFormat="1" ht="24.95" customHeight="1" x14ac:dyDescent="0.15"/>
    <row r="871" customFormat="1" ht="24.95" customHeight="1" x14ac:dyDescent="0.15"/>
    <row r="872" customFormat="1" ht="24.95" customHeight="1" x14ac:dyDescent="0.15"/>
    <row r="873" customFormat="1" ht="24.95" customHeight="1" x14ac:dyDescent="0.15"/>
    <row r="874" customFormat="1" ht="24.95" customHeight="1" x14ac:dyDescent="0.15"/>
    <row r="875" customFormat="1" ht="24.95" customHeight="1" x14ac:dyDescent="0.15"/>
    <row r="876" customFormat="1" ht="24.95" customHeight="1" x14ac:dyDescent="0.15"/>
    <row r="877" customFormat="1" ht="24.95" customHeight="1" x14ac:dyDescent="0.15"/>
    <row r="878" customFormat="1" ht="24.95" customHeight="1" x14ac:dyDescent="0.15"/>
    <row r="879" customFormat="1" ht="24.95" customHeight="1" x14ac:dyDescent="0.15"/>
    <row r="880" customFormat="1" ht="24.95" customHeight="1" x14ac:dyDescent="0.15"/>
    <row r="881" customFormat="1" ht="24.95" customHeight="1" x14ac:dyDescent="0.15"/>
    <row r="882" customFormat="1" ht="24.95" customHeight="1" x14ac:dyDescent="0.15"/>
    <row r="883" customFormat="1" ht="24.95" customHeight="1" x14ac:dyDescent="0.15"/>
    <row r="884" customFormat="1" ht="24.95" customHeight="1" x14ac:dyDescent="0.15"/>
    <row r="885" customFormat="1" ht="24.95" customHeight="1" x14ac:dyDescent="0.15"/>
    <row r="886" customFormat="1" ht="24.95" customHeight="1" x14ac:dyDescent="0.15"/>
    <row r="887" customFormat="1" ht="24.95" customHeight="1" x14ac:dyDescent="0.15"/>
    <row r="888" customFormat="1" ht="24.95" customHeight="1" x14ac:dyDescent="0.15"/>
    <row r="889" customFormat="1" ht="24.95" customHeight="1" x14ac:dyDescent="0.15"/>
    <row r="890" customFormat="1" ht="24.95" customHeight="1" x14ac:dyDescent="0.15"/>
    <row r="891" customFormat="1" ht="24.95" customHeight="1" x14ac:dyDescent="0.15"/>
    <row r="892" customFormat="1" ht="24.95" customHeight="1" x14ac:dyDescent="0.15"/>
    <row r="893" customFormat="1" ht="24.95" customHeight="1" x14ac:dyDescent="0.15"/>
    <row r="894" customFormat="1" ht="24.95" customHeight="1" x14ac:dyDescent="0.15"/>
    <row r="895" customFormat="1" ht="24.95" customHeight="1" x14ac:dyDescent="0.15"/>
    <row r="896" customFormat="1" ht="24.95" customHeight="1" x14ac:dyDescent="0.15"/>
    <row r="897" customFormat="1" ht="24.95" customHeight="1" x14ac:dyDescent="0.15"/>
    <row r="898" customFormat="1" ht="24.95" customHeight="1" x14ac:dyDescent="0.15"/>
    <row r="899" customFormat="1" ht="24.95" customHeight="1" x14ac:dyDescent="0.15"/>
    <row r="900" customFormat="1" ht="24.95" customHeight="1" x14ac:dyDescent="0.15"/>
    <row r="901" customFormat="1" ht="24.95" customHeight="1" x14ac:dyDescent="0.15"/>
    <row r="902" customFormat="1" ht="24.95" customHeight="1" x14ac:dyDescent="0.15"/>
    <row r="903" customFormat="1" ht="24.95" customHeight="1" x14ac:dyDescent="0.15"/>
    <row r="904" customFormat="1" ht="24.95" customHeight="1" x14ac:dyDescent="0.15"/>
    <row r="905" customFormat="1" ht="24.95" customHeight="1" x14ac:dyDescent="0.15"/>
    <row r="906" customFormat="1" ht="24.95" customHeight="1" x14ac:dyDescent="0.15"/>
    <row r="907" customFormat="1" ht="24.95" customHeight="1" x14ac:dyDescent="0.15"/>
    <row r="908" customFormat="1" ht="24.95" customHeight="1" x14ac:dyDescent="0.15"/>
    <row r="909" customFormat="1" ht="24.95" customHeight="1" x14ac:dyDescent="0.15"/>
    <row r="910" customFormat="1" ht="24.95" customHeight="1" x14ac:dyDescent="0.15"/>
    <row r="911" customFormat="1" ht="24.95" customHeight="1" x14ac:dyDescent="0.15"/>
    <row r="912" customFormat="1" ht="24.95" customHeight="1" x14ac:dyDescent="0.15"/>
    <row r="913" customFormat="1" ht="24.95" customHeight="1" x14ac:dyDescent="0.15"/>
    <row r="914" customFormat="1" ht="24.95" customHeight="1" x14ac:dyDescent="0.15"/>
    <row r="915" customFormat="1" ht="24.95" customHeight="1" x14ac:dyDescent="0.15"/>
    <row r="916" customFormat="1" ht="24.95" customHeight="1" x14ac:dyDescent="0.15"/>
    <row r="917" customFormat="1" ht="24.95" customHeight="1" x14ac:dyDescent="0.15"/>
    <row r="918" customFormat="1" ht="24.95" customHeight="1" x14ac:dyDescent="0.15"/>
    <row r="919" customFormat="1" ht="24.95" customHeight="1" x14ac:dyDescent="0.15"/>
    <row r="920" customFormat="1" ht="24.95" customHeight="1" x14ac:dyDescent="0.15"/>
    <row r="921" customFormat="1" ht="24.95" customHeight="1" x14ac:dyDescent="0.15"/>
    <row r="922" customFormat="1" ht="24.95" customHeight="1" x14ac:dyDescent="0.15"/>
    <row r="923" customFormat="1" ht="24.95" customHeight="1" x14ac:dyDescent="0.15"/>
    <row r="924" customFormat="1" ht="24.95" customHeight="1" x14ac:dyDescent="0.15"/>
    <row r="925" customFormat="1" ht="24.95" customHeight="1" x14ac:dyDescent="0.15"/>
    <row r="926" customFormat="1" ht="24.95" customHeight="1" x14ac:dyDescent="0.15"/>
    <row r="927" customFormat="1" ht="24.95" customHeight="1" x14ac:dyDescent="0.15"/>
    <row r="928" customFormat="1" ht="24.95" customHeight="1" x14ac:dyDescent="0.15"/>
    <row r="929" customFormat="1" ht="24.95" customHeight="1" x14ac:dyDescent="0.15"/>
    <row r="930" customFormat="1" ht="24.95" customHeight="1" x14ac:dyDescent="0.15"/>
    <row r="931" customFormat="1" ht="24.95" customHeight="1" x14ac:dyDescent="0.15"/>
    <row r="932" customFormat="1" ht="24.95" customHeight="1" x14ac:dyDescent="0.15"/>
    <row r="933" customFormat="1" ht="24.95" customHeight="1" x14ac:dyDescent="0.15"/>
    <row r="934" customFormat="1" ht="24.95" customHeight="1" x14ac:dyDescent="0.15"/>
    <row r="935" customFormat="1" ht="24.95" customHeight="1" x14ac:dyDescent="0.15"/>
    <row r="936" customFormat="1" ht="24.95" customHeight="1" x14ac:dyDescent="0.15"/>
    <row r="937" customFormat="1" ht="24.95" customHeight="1" x14ac:dyDescent="0.15"/>
    <row r="938" customFormat="1" ht="24.95" customHeight="1" x14ac:dyDescent="0.15"/>
    <row r="939" customFormat="1" ht="24.95" customHeight="1" x14ac:dyDescent="0.15"/>
    <row r="940" customFormat="1" ht="24.95" customHeight="1" x14ac:dyDescent="0.15"/>
    <row r="941" customFormat="1" ht="24.95" customHeight="1" x14ac:dyDescent="0.15"/>
    <row r="942" customFormat="1" ht="24.95" customHeight="1" x14ac:dyDescent="0.15"/>
    <row r="943" customFormat="1" ht="24.95" customHeight="1" x14ac:dyDescent="0.15"/>
    <row r="944" customFormat="1" ht="24.95" customHeight="1" x14ac:dyDescent="0.15"/>
    <row r="945" customFormat="1" ht="24.95" customHeight="1" x14ac:dyDescent="0.15"/>
    <row r="946" customFormat="1" ht="24.95" customHeight="1" x14ac:dyDescent="0.15"/>
    <row r="947" customFormat="1" ht="24.95" customHeight="1" x14ac:dyDescent="0.15"/>
    <row r="948" customFormat="1" ht="24.95" customHeight="1" x14ac:dyDescent="0.15"/>
    <row r="949" customFormat="1" ht="24.95" customHeight="1" x14ac:dyDescent="0.15"/>
    <row r="950" customFormat="1" ht="24.95" customHeight="1" x14ac:dyDescent="0.15"/>
    <row r="951" customFormat="1" ht="24.95" customHeight="1" x14ac:dyDescent="0.15"/>
    <row r="952" customFormat="1" ht="24.95" customHeight="1" x14ac:dyDescent="0.15"/>
    <row r="953" customFormat="1" ht="24.95" customHeight="1" x14ac:dyDescent="0.15"/>
    <row r="954" customFormat="1" ht="24.95" customHeight="1" x14ac:dyDescent="0.15"/>
    <row r="955" customFormat="1" ht="24.95" customHeight="1" x14ac:dyDescent="0.15"/>
    <row r="956" customFormat="1" ht="24.95" customHeight="1" x14ac:dyDescent="0.15"/>
    <row r="957" customFormat="1" ht="24.95" customHeight="1" x14ac:dyDescent="0.15"/>
    <row r="958" customFormat="1" ht="24.95" customHeight="1" x14ac:dyDescent="0.15"/>
    <row r="959" customFormat="1" ht="24.95" customHeight="1" x14ac:dyDescent="0.15"/>
    <row r="960" customFormat="1" ht="24.95" customHeight="1" x14ac:dyDescent="0.15"/>
    <row r="961" customFormat="1" ht="24.95" customHeight="1" x14ac:dyDescent="0.15"/>
    <row r="962" customFormat="1" ht="24.95" customHeight="1" x14ac:dyDescent="0.15"/>
    <row r="963" customFormat="1" ht="24.95" customHeight="1" x14ac:dyDescent="0.15"/>
    <row r="964" customFormat="1" ht="24.95" customHeight="1" x14ac:dyDescent="0.15"/>
    <row r="965" customFormat="1" ht="24.95" customHeight="1" x14ac:dyDescent="0.15"/>
    <row r="966" customFormat="1" ht="24.95" customHeight="1" x14ac:dyDescent="0.15"/>
    <row r="967" customFormat="1" ht="24.95" customHeight="1" x14ac:dyDescent="0.15"/>
    <row r="968" customFormat="1" ht="24.95" customHeight="1" x14ac:dyDescent="0.15"/>
    <row r="969" customFormat="1" ht="24.95" customHeight="1" x14ac:dyDescent="0.15"/>
    <row r="970" customFormat="1" ht="24.95" customHeight="1" x14ac:dyDescent="0.15"/>
    <row r="971" customFormat="1" ht="24.95" customHeight="1" x14ac:dyDescent="0.15"/>
    <row r="972" customFormat="1" ht="24.95" customHeight="1" x14ac:dyDescent="0.15"/>
    <row r="973" customFormat="1" ht="24.95" customHeight="1" x14ac:dyDescent="0.15"/>
    <row r="974" customFormat="1" ht="24.95" customHeight="1" x14ac:dyDescent="0.15"/>
    <row r="975" customFormat="1" ht="24.95" customHeight="1" x14ac:dyDescent="0.15"/>
    <row r="976" customFormat="1" ht="24.95" customHeight="1" x14ac:dyDescent="0.15"/>
    <row r="977" customFormat="1" ht="24.95" customHeight="1" x14ac:dyDescent="0.15"/>
    <row r="978" customFormat="1" ht="24.95" customHeight="1" x14ac:dyDescent="0.15"/>
    <row r="979" customFormat="1" ht="24.95" customHeight="1" x14ac:dyDescent="0.15"/>
    <row r="980" customFormat="1" ht="24.95" customHeight="1" x14ac:dyDescent="0.15"/>
    <row r="981" customFormat="1" ht="24.95" customHeight="1" x14ac:dyDescent="0.15"/>
    <row r="982" customFormat="1" ht="24.95" customHeight="1" x14ac:dyDescent="0.15"/>
    <row r="983" customFormat="1" ht="24.95" customHeight="1" x14ac:dyDescent="0.15"/>
    <row r="984" customFormat="1" ht="24.95" customHeight="1" x14ac:dyDescent="0.15"/>
    <row r="985" customFormat="1" ht="24.95" customHeight="1" x14ac:dyDescent="0.15"/>
    <row r="986" customFormat="1" ht="24.95" customHeight="1" x14ac:dyDescent="0.15"/>
    <row r="987" customFormat="1" ht="24.95" customHeight="1" x14ac:dyDescent="0.15"/>
    <row r="988" customFormat="1" ht="24.95" customHeight="1" x14ac:dyDescent="0.15"/>
    <row r="989" customFormat="1" ht="24.95" customHeight="1" x14ac:dyDescent="0.15"/>
    <row r="990" customFormat="1" ht="24.95" customHeight="1" x14ac:dyDescent="0.15"/>
    <row r="991" customFormat="1" ht="24.95" customHeight="1" x14ac:dyDescent="0.15"/>
    <row r="992" customFormat="1" ht="24.95" customHeight="1" x14ac:dyDescent="0.15"/>
    <row r="993" customFormat="1" ht="24.95" customHeight="1" x14ac:dyDescent="0.15"/>
    <row r="994" customFormat="1" ht="24.95" customHeight="1" x14ac:dyDescent="0.15"/>
    <row r="995" customFormat="1" ht="24.95" customHeight="1" x14ac:dyDescent="0.15"/>
    <row r="996" customFormat="1" ht="24.95" customHeight="1" x14ac:dyDescent="0.15"/>
    <row r="997" customFormat="1" ht="24.95" customHeight="1" x14ac:dyDescent="0.15"/>
    <row r="998" customFormat="1" ht="24.95" customHeight="1" x14ac:dyDescent="0.15"/>
    <row r="999" customFormat="1" ht="24.95" customHeight="1" x14ac:dyDescent="0.15"/>
    <row r="1000" customFormat="1" ht="24.95" customHeight="1" x14ac:dyDescent="0.15"/>
    <row r="1001" customFormat="1" ht="24.95" customHeight="1" x14ac:dyDescent="0.15"/>
    <row r="1002" customFormat="1" ht="24.95" customHeight="1" x14ac:dyDescent="0.15"/>
    <row r="1003" customFormat="1" ht="24.95" customHeight="1" x14ac:dyDescent="0.15"/>
    <row r="1004" customFormat="1" ht="24.95" customHeight="1" x14ac:dyDescent="0.15"/>
    <row r="1005" customFormat="1" ht="24.95" customHeight="1" x14ac:dyDescent="0.15"/>
    <row r="1006" customFormat="1" ht="24.95" customHeight="1" x14ac:dyDescent="0.15"/>
    <row r="1007" customFormat="1" ht="24.95" customHeight="1" x14ac:dyDescent="0.15"/>
    <row r="1008" customFormat="1" ht="24.95" customHeight="1" x14ac:dyDescent="0.15"/>
    <row r="1009" customFormat="1" ht="24.95" customHeight="1" x14ac:dyDescent="0.15"/>
    <row r="1010" customFormat="1" ht="24.95" customHeight="1" x14ac:dyDescent="0.15"/>
    <row r="1011" customFormat="1" ht="24.95" customHeight="1" x14ac:dyDescent="0.15"/>
    <row r="1012" customFormat="1" ht="24.95" customHeight="1" x14ac:dyDescent="0.15"/>
    <row r="1013" customFormat="1" ht="24.95" customHeight="1" x14ac:dyDescent="0.15"/>
    <row r="1014" customFormat="1" ht="24.95" customHeight="1" x14ac:dyDescent="0.15"/>
    <row r="1015" customFormat="1" ht="24.95" customHeight="1" x14ac:dyDescent="0.15"/>
    <row r="1016" customFormat="1" ht="24.95" customHeight="1" x14ac:dyDescent="0.15"/>
    <row r="1017" customFormat="1" ht="24.95" customHeight="1" x14ac:dyDescent="0.15"/>
    <row r="1018" customFormat="1" ht="24.95" customHeight="1" x14ac:dyDescent="0.15"/>
    <row r="1019" customFormat="1" ht="24.95" customHeight="1" x14ac:dyDescent="0.15"/>
    <row r="1020" customFormat="1" ht="24.95" customHeight="1" x14ac:dyDescent="0.15"/>
    <row r="1021" customFormat="1" ht="24.95" customHeight="1" x14ac:dyDescent="0.15"/>
    <row r="1022" customFormat="1" ht="24.95" customHeight="1" x14ac:dyDescent="0.15"/>
    <row r="1023" customFormat="1" ht="24.95" customHeight="1" x14ac:dyDescent="0.15"/>
    <row r="1024" customFormat="1" ht="24.95" customHeight="1" x14ac:dyDescent="0.15"/>
    <row r="1025" customFormat="1" ht="24.95" customHeight="1" x14ac:dyDescent="0.15"/>
    <row r="1026" customFormat="1" ht="24.95" customHeight="1" x14ac:dyDescent="0.15"/>
    <row r="1027" customFormat="1" ht="24.95" customHeight="1" x14ac:dyDescent="0.15"/>
    <row r="1028" customFormat="1" ht="24.95" customHeight="1" x14ac:dyDescent="0.15"/>
    <row r="1029" customFormat="1" ht="24.95" customHeight="1" x14ac:dyDescent="0.15"/>
    <row r="1030" customFormat="1" ht="24.95" customHeight="1" x14ac:dyDescent="0.15"/>
    <row r="1031" customFormat="1" ht="24.95" customHeight="1" x14ac:dyDescent="0.15"/>
    <row r="1032" customFormat="1" ht="24.95" customHeight="1" x14ac:dyDescent="0.15"/>
    <row r="1033" customFormat="1" ht="24.95" customHeight="1" x14ac:dyDescent="0.15"/>
    <row r="1034" customFormat="1" ht="24.95" customHeight="1" x14ac:dyDescent="0.15"/>
    <row r="1035" customFormat="1" ht="24.95" customHeight="1" x14ac:dyDescent="0.15"/>
    <row r="1036" customFormat="1" ht="24.95" customHeight="1" x14ac:dyDescent="0.15"/>
    <row r="1037" customFormat="1" ht="24.95" customHeight="1" x14ac:dyDescent="0.15"/>
    <row r="1038" customFormat="1" ht="24.95" customHeight="1" x14ac:dyDescent="0.15"/>
    <row r="1039" customFormat="1" ht="24.95" customHeight="1" x14ac:dyDescent="0.15"/>
    <row r="1040" customFormat="1" ht="24.95" customHeight="1" x14ac:dyDescent="0.15"/>
    <row r="1041" customFormat="1" ht="24.95" customHeight="1" x14ac:dyDescent="0.15"/>
    <row r="1042" customFormat="1" ht="24.95" customHeight="1" x14ac:dyDescent="0.15"/>
    <row r="1043" customFormat="1" ht="24.95" customHeight="1" x14ac:dyDescent="0.15"/>
    <row r="1044" customFormat="1" ht="24.95" customHeight="1" x14ac:dyDescent="0.15"/>
    <row r="1045" customFormat="1" ht="24.95" customHeight="1" x14ac:dyDescent="0.15"/>
    <row r="1046" customFormat="1" ht="24.95" customHeight="1" x14ac:dyDescent="0.15"/>
    <row r="1047" customFormat="1" ht="24.95" customHeight="1" x14ac:dyDescent="0.15"/>
    <row r="1048" customFormat="1" ht="24.95" customHeight="1" x14ac:dyDescent="0.15"/>
    <row r="1049" customFormat="1" ht="24.95" customHeight="1" x14ac:dyDescent="0.15"/>
    <row r="1050" customFormat="1" ht="24.95" customHeight="1" x14ac:dyDescent="0.15"/>
    <row r="1051" customFormat="1" ht="24.95" customHeight="1" x14ac:dyDescent="0.15"/>
    <row r="1052" customFormat="1" ht="24.95" customHeight="1" x14ac:dyDescent="0.15"/>
    <row r="1053" customFormat="1" ht="24.95" customHeight="1" x14ac:dyDescent="0.15"/>
    <row r="1054" customFormat="1" ht="24.95" customHeight="1" x14ac:dyDescent="0.15"/>
    <row r="1055" customFormat="1" ht="24.95" customHeight="1" x14ac:dyDescent="0.15"/>
    <row r="1056" customFormat="1" ht="24.95" customHeight="1" x14ac:dyDescent="0.15"/>
    <row r="1057" customFormat="1" ht="24.95" customHeight="1" x14ac:dyDescent="0.15"/>
    <row r="1058" customFormat="1" ht="24.95" customHeight="1" x14ac:dyDescent="0.15"/>
    <row r="1059" customFormat="1" ht="24.95" customHeight="1" x14ac:dyDescent="0.15"/>
    <row r="1060" customFormat="1" ht="24.95" customHeight="1" x14ac:dyDescent="0.15"/>
    <row r="1061" customFormat="1" ht="24.95" customHeight="1" x14ac:dyDescent="0.15"/>
    <row r="1062" customFormat="1" ht="24.95" customHeight="1" x14ac:dyDescent="0.15"/>
    <row r="1063" customFormat="1" ht="24.95" customHeight="1" x14ac:dyDescent="0.15"/>
    <row r="1064" customFormat="1" ht="24.95" customHeight="1" x14ac:dyDescent="0.15"/>
    <row r="1065" customFormat="1" ht="24.95" customHeight="1" x14ac:dyDescent="0.15"/>
    <row r="1066" customFormat="1" ht="24.95" customHeight="1" x14ac:dyDescent="0.15"/>
    <row r="1067" customFormat="1" ht="24.95" customHeight="1" x14ac:dyDescent="0.15"/>
    <row r="1068" customFormat="1" ht="24.95" customHeight="1" x14ac:dyDescent="0.15"/>
    <row r="1069" customFormat="1" ht="24.95" customHeight="1" x14ac:dyDescent="0.15"/>
    <row r="1070" customFormat="1" ht="24.95" customHeight="1" x14ac:dyDescent="0.15"/>
    <row r="1071" customFormat="1" ht="24.95" customHeight="1" x14ac:dyDescent="0.15"/>
    <row r="1072" customFormat="1" ht="24.95" customHeight="1" x14ac:dyDescent="0.15"/>
    <row r="1073" customFormat="1" ht="24.95" customHeight="1" x14ac:dyDescent="0.15"/>
    <row r="1074" customFormat="1" ht="24.95" customHeight="1" x14ac:dyDescent="0.15"/>
    <row r="1075" customFormat="1" ht="24.95" customHeight="1" x14ac:dyDescent="0.15"/>
    <row r="1076" customFormat="1" ht="24.95" customHeight="1" x14ac:dyDescent="0.15"/>
    <row r="1077" customFormat="1" ht="24.95" customHeight="1" x14ac:dyDescent="0.15"/>
    <row r="1078" customFormat="1" ht="24.95" customHeight="1" x14ac:dyDescent="0.15"/>
    <row r="1079" customFormat="1" ht="24.95" customHeight="1" x14ac:dyDescent="0.15"/>
    <row r="1080" customFormat="1" ht="24.95" customHeight="1" x14ac:dyDescent="0.15"/>
    <row r="1081" customFormat="1" ht="24.95" customHeight="1" x14ac:dyDescent="0.15"/>
    <row r="1082" customFormat="1" ht="24.95" customHeight="1" x14ac:dyDescent="0.15"/>
    <row r="1083" customFormat="1" ht="24.95" customHeight="1" x14ac:dyDescent="0.15"/>
    <row r="1084" customFormat="1" ht="24.95" customHeight="1" x14ac:dyDescent="0.15"/>
    <row r="1085" customFormat="1" ht="24.95" customHeight="1" x14ac:dyDescent="0.15"/>
    <row r="1086" customFormat="1" ht="24.95" customHeight="1" x14ac:dyDescent="0.15"/>
    <row r="1087" customFormat="1" ht="24.95" customHeight="1" x14ac:dyDescent="0.15"/>
    <row r="1088" customFormat="1" ht="24.95" customHeight="1" x14ac:dyDescent="0.15"/>
    <row r="1089" customFormat="1" ht="24.95" customHeight="1" x14ac:dyDescent="0.15"/>
    <row r="1090" customFormat="1" ht="24.95" customHeight="1" x14ac:dyDescent="0.15"/>
    <row r="1091" customFormat="1" ht="24.95" customHeight="1" x14ac:dyDescent="0.15"/>
    <row r="1092" customFormat="1" ht="24.95" customHeight="1" x14ac:dyDescent="0.15"/>
    <row r="1093" customFormat="1" ht="24.95" customHeight="1" x14ac:dyDescent="0.15"/>
    <row r="1094" customFormat="1" ht="24.95" customHeight="1" x14ac:dyDescent="0.15"/>
    <row r="1095" customFormat="1" ht="24.95" customHeight="1" x14ac:dyDescent="0.15"/>
    <row r="1096" customFormat="1" ht="24.95" customHeight="1" x14ac:dyDescent="0.15"/>
    <row r="1097" customFormat="1" ht="24.95" customHeight="1" x14ac:dyDescent="0.15"/>
    <row r="1098" customFormat="1" ht="24.95" customHeight="1" x14ac:dyDescent="0.15"/>
    <row r="1099" customFormat="1" ht="24.95" customHeight="1" x14ac:dyDescent="0.15"/>
    <row r="1100" customFormat="1" ht="24.95" customHeight="1" x14ac:dyDescent="0.15"/>
    <row r="1101" customFormat="1" ht="24.95" customHeight="1" x14ac:dyDescent="0.15"/>
    <row r="1102" customFormat="1" ht="24.95" customHeight="1" x14ac:dyDescent="0.15"/>
    <row r="1103" customFormat="1" ht="24.95" customHeight="1" x14ac:dyDescent="0.15"/>
    <row r="1104" customFormat="1" ht="24.95" customHeight="1" x14ac:dyDescent="0.15"/>
    <row r="1105" customFormat="1" ht="24.95" customHeight="1" x14ac:dyDescent="0.15"/>
    <row r="1106" customFormat="1" ht="24.95" customHeight="1" x14ac:dyDescent="0.15"/>
    <row r="1107" customFormat="1" ht="24.95" customHeight="1" x14ac:dyDescent="0.15"/>
    <row r="1108" customFormat="1" ht="24.95" customHeight="1" x14ac:dyDescent="0.15"/>
    <row r="1109" customFormat="1" ht="24.95" customHeight="1" x14ac:dyDescent="0.15"/>
    <row r="1110" customFormat="1" ht="24.95" customHeight="1" x14ac:dyDescent="0.15"/>
    <row r="1111" customFormat="1" ht="24.95" customHeight="1" x14ac:dyDescent="0.15"/>
    <row r="1112" customFormat="1" ht="24.95" customHeight="1" x14ac:dyDescent="0.15"/>
    <row r="1113" customFormat="1" ht="24.95" customHeight="1" x14ac:dyDescent="0.15"/>
    <row r="1114" customFormat="1" ht="24.95" customHeight="1" x14ac:dyDescent="0.15"/>
    <row r="1115" customFormat="1" ht="24.95" customHeight="1" x14ac:dyDescent="0.15"/>
    <row r="1116" customFormat="1" ht="24.95" customHeight="1" x14ac:dyDescent="0.15"/>
    <row r="1117" customFormat="1" ht="24.95" customHeight="1" x14ac:dyDescent="0.15"/>
    <row r="1118" customFormat="1" ht="24.95" customHeight="1" x14ac:dyDescent="0.15"/>
    <row r="1119" customFormat="1" ht="24.95" customHeight="1" x14ac:dyDescent="0.15"/>
    <row r="1120" customFormat="1" ht="24.95" customHeight="1" x14ac:dyDescent="0.15"/>
    <row r="1121" customFormat="1" ht="24.95" customHeight="1" x14ac:dyDescent="0.15"/>
    <row r="1122" customFormat="1" ht="24.95" customHeight="1" x14ac:dyDescent="0.15"/>
    <row r="1123" customFormat="1" ht="24.95" customHeight="1" x14ac:dyDescent="0.15"/>
    <row r="1124" customFormat="1" ht="24.95" customHeight="1" x14ac:dyDescent="0.15"/>
    <row r="1125" customFormat="1" ht="24.95" customHeight="1" x14ac:dyDescent="0.15"/>
    <row r="1126" customFormat="1" ht="24.95" customHeight="1" x14ac:dyDescent="0.15"/>
    <row r="1127" customFormat="1" ht="24.95" customHeight="1" x14ac:dyDescent="0.15"/>
    <row r="1128" customFormat="1" ht="24.95" customHeight="1" x14ac:dyDescent="0.15"/>
    <row r="1129" customFormat="1" ht="24.95" customHeight="1" x14ac:dyDescent="0.15"/>
    <row r="1130" customFormat="1" ht="24.95" customHeight="1" x14ac:dyDescent="0.15"/>
    <row r="1131" customFormat="1" ht="24.95" customHeight="1" x14ac:dyDescent="0.15"/>
    <row r="1132" customFormat="1" ht="24.95" customHeight="1" x14ac:dyDescent="0.15"/>
    <row r="1133" customFormat="1" ht="24.95" customHeight="1" x14ac:dyDescent="0.15"/>
    <row r="1134" customFormat="1" ht="24.95" customHeight="1" x14ac:dyDescent="0.15"/>
    <row r="1135" customFormat="1" ht="24.95" customHeight="1" x14ac:dyDescent="0.15"/>
    <row r="1136" customFormat="1" ht="24.95" customHeight="1" x14ac:dyDescent="0.15"/>
    <row r="1137" customFormat="1" ht="24.95" customHeight="1" x14ac:dyDescent="0.15"/>
    <row r="1138" customFormat="1" ht="24.95" customHeight="1" x14ac:dyDescent="0.15"/>
    <row r="1139" customFormat="1" ht="24.95" customHeight="1" x14ac:dyDescent="0.15"/>
    <row r="1140" customFormat="1" ht="24.95" customHeight="1" x14ac:dyDescent="0.15"/>
    <row r="1141" customFormat="1" ht="24.95" customHeight="1" x14ac:dyDescent="0.15"/>
    <row r="1142" customFormat="1" ht="24.95" customHeight="1" x14ac:dyDescent="0.15"/>
    <row r="1143" customFormat="1" ht="24.95" customHeight="1" x14ac:dyDescent="0.15"/>
    <row r="1144" customFormat="1" ht="24.95" customHeight="1" x14ac:dyDescent="0.15"/>
    <row r="1145" customFormat="1" ht="24.95" customHeight="1" x14ac:dyDescent="0.15"/>
    <row r="1146" customFormat="1" ht="24.95" customHeight="1" x14ac:dyDescent="0.15"/>
    <row r="1147" customFormat="1" ht="24.95" customHeight="1" x14ac:dyDescent="0.15"/>
    <row r="1148" customFormat="1" ht="24.95" customHeight="1" x14ac:dyDescent="0.15"/>
    <row r="1149" customFormat="1" ht="24.95" customHeight="1" x14ac:dyDescent="0.15"/>
    <row r="1150" customFormat="1" ht="24.95" customHeight="1" x14ac:dyDescent="0.15"/>
    <row r="1151" customFormat="1" ht="24.95" customHeight="1" x14ac:dyDescent="0.15"/>
    <row r="1152" customFormat="1" ht="24.95" customHeight="1" x14ac:dyDescent="0.15"/>
    <row r="1153" customFormat="1" ht="24.95" customHeight="1" x14ac:dyDescent="0.15"/>
    <row r="1154" customFormat="1" ht="24.95" customHeight="1" x14ac:dyDescent="0.15"/>
    <row r="1155" customFormat="1" ht="24.95" customHeight="1" x14ac:dyDescent="0.15"/>
    <row r="1156" customFormat="1" ht="24.95" customHeight="1" x14ac:dyDescent="0.15"/>
    <row r="1157" customFormat="1" ht="24.95" customHeight="1" x14ac:dyDescent="0.15"/>
    <row r="1158" customFormat="1" ht="24.95" customHeight="1" x14ac:dyDescent="0.15"/>
    <row r="1159" customFormat="1" ht="24.95" customHeight="1" x14ac:dyDescent="0.15"/>
    <row r="1160" customFormat="1" ht="24.95" customHeight="1" x14ac:dyDescent="0.15"/>
    <row r="1161" customFormat="1" ht="24.95" customHeight="1" x14ac:dyDescent="0.15"/>
    <row r="1162" customFormat="1" ht="24.95" customHeight="1" x14ac:dyDescent="0.15"/>
    <row r="1163" customFormat="1" ht="24.95" customHeight="1" x14ac:dyDescent="0.15"/>
    <row r="1164" customFormat="1" ht="24.95" customHeight="1" x14ac:dyDescent="0.15"/>
    <row r="1165" customFormat="1" ht="24.95" customHeight="1" x14ac:dyDescent="0.15"/>
    <row r="1166" customFormat="1" ht="24.95" customHeight="1" x14ac:dyDescent="0.15"/>
    <row r="1167" customFormat="1" ht="24.95" customHeight="1" x14ac:dyDescent="0.15"/>
    <row r="1168" customFormat="1" ht="24.95" customHeight="1" x14ac:dyDescent="0.15"/>
    <row r="1169" customFormat="1" ht="24.95" customHeight="1" x14ac:dyDescent="0.15"/>
    <row r="1170" customFormat="1" ht="24.95" customHeight="1" x14ac:dyDescent="0.15"/>
    <row r="1171" customFormat="1" ht="24.95" customHeight="1" x14ac:dyDescent="0.15"/>
    <row r="1172" customFormat="1" ht="24.95" customHeight="1" x14ac:dyDescent="0.15"/>
    <row r="1173" customFormat="1" ht="24.95" customHeight="1" x14ac:dyDescent="0.15"/>
    <row r="1174" customFormat="1" ht="24.95" customHeight="1" x14ac:dyDescent="0.15"/>
    <row r="1175" customFormat="1" ht="24.95" customHeight="1" x14ac:dyDescent="0.15"/>
    <row r="1176" customFormat="1" ht="24.95" customHeight="1" x14ac:dyDescent="0.15"/>
    <row r="1177" customFormat="1" ht="24.95" customHeight="1" x14ac:dyDescent="0.15"/>
    <row r="1178" customFormat="1" ht="24.95" customHeight="1" x14ac:dyDescent="0.15"/>
    <row r="1179" customFormat="1" ht="24.95" customHeight="1" x14ac:dyDescent="0.15"/>
    <row r="1180" customFormat="1" ht="24.95" customHeight="1" x14ac:dyDescent="0.15"/>
    <row r="1181" customFormat="1" ht="24.95" customHeight="1" x14ac:dyDescent="0.15"/>
    <row r="1182" customFormat="1" ht="24.95" customHeight="1" x14ac:dyDescent="0.15"/>
    <row r="1183" customFormat="1" ht="24.95" customHeight="1" x14ac:dyDescent="0.15"/>
    <row r="1184" customFormat="1" ht="24.95" customHeight="1" x14ac:dyDescent="0.15"/>
    <row r="1185" customFormat="1" ht="24.95" customHeight="1" x14ac:dyDescent="0.15"/>
    <row r="1186" customFormat="1" ht="24.95" customHeight="1" x14ac:dyDescent="0.15"/>
    <row r="1187" customFormat="1" ht="24.95" customHeight="1" x14ac:dyDescent="0.15"/>
    <row r="1188" customFormat="1" ht="24.95" customHeight="1" x14ac:dyDescent="0.15"/>
    <row r="1189" customFormat="1" ht="24.95" customHeight="1" x14ac:dyDescent="0.15"/>
    <row r="1190" customFormat="1" ht="24.95" customHeight="1" x14ac:dyDescent="0.15"/>
    <row r="1191" customFormat="1" ht="24.95" customHeight="1" x14ac:dyDescent="0.15"/>
    <row r="1192" customFormat="1" ht="24.95" customHeight="1" x14ac:dyDescent="0.15"/>
    <row r="1193" customFormat="1" ht="24.95" customHeight="1" x14ac:dyDescent="0.15"/>
    <row r="1194" customFormat="1" ht="24.95" customHeight="1" x14ac:dyDescent="0.15"/>
    <row r="1195" customFormat="1" ht="24.95" customHeight="1" x14ac:dyDescent="0.15"/>
    <row r="1196" customFormat="1" ht="24.95" customHeight="1" x14ac:dyDescent="0.15"/>
    <row r="1197" customFormat="1" ht="24.95" customHeight="1" x14ac:dyDescent="0.15"/>
    <row r="1198" customFormat="1" ht="24.95" customHeight="1" x14ac:dyDescent="0.15"/>
    <row r="1199" customFormat="1" ht="24.95" customHeight="1" x14ac:dyDescent="0.15"/>
    <row r="1200" customFormat="1" ht="24.95" customHeight="1" x14ac:dyDescent="0.15"/>
    <row r="1201" customFormat="1" ht="24.95" customHeight="1" x14ac:dyDescent="0.15"/>
    <row r="1202" customFormat="1" ht="24.95" customHeight="1" x14ac:dyDescent="0.15"/>
    <row r="1203" customFormat="1" ht="24.95" customHeight="1" x14ac:dyDescent="0.15"/>
    <row r="1204" customFormat="1" ht="24.95" customHeight="1" x14ac:dyDescent="0.15"/>
    <row r="1205" customFormat="1" ht="24.95" customHeight="1" x14ac:dyDescent="0.15"/>
    <row r="1206" customFormat="1" ht="24.95" customHeight="1" x14ac:dyDescent="0.15"/>
    <row r="1207" customFormat="1" ht="24.95" customHeight="1" x14ac:dyDescent="0.15"/>
    <row r="1208" customFormat="1" ht="24.95" customHeight="1" x14ac:dyDescent="0.15"/>
    <row r="1209" customFormat="1" ht="24.95" customHeight="1" x14ac:dyDescent="0.15"/>
    <row r="1210" customFormat="1" ht="24.95" customHeight="1" x14ac:dyDescent="0.15"/>
    <row r="1211" customFormat="1" ht="24.95" customHeight="1" x14ac:dyDescent="0.15"/>
    <row r="1212" customFormat="1" ht="24.95" customHeight="1" x14ac:dyDescent="0.15"/>
    <row r="1213" customFormat="1" ht="24.95" customHeight="1" x14ac:dyDescent="0.15"/>
    <row r="1214" customFormat="1" ht="24.95" customHeight="1" x14ac:dyDescent="0.15"/>
    <row r="1215" customFormat="1" ht="24.95" customHeight="1" x14ac:dyDescent="0.15"/>
    <row r="1216" customFormat="1" ht="24.95" customHeight="1" x14ac:dyDescent="0.15"/>
    <row r="1217" customFormat="1" ht="24.95" customHeight="1" x14ac:dyDescent="0.15"/>
    <row r="1218" customFormat="1" ht="24.95" customHeight="1" x14ac:dyDescent="0.15"/>
    <row r="1219" customFormat="1" ht="24.95" customHeight="1" x14ac:dyDescent="0.15"/>
    <row r="1220" customFormat="1" ht="24.95" customHeight="1" x14ac:dyDescent="0.15"/>
    <row r="1221" customFormat="1" ht="24.95" customHeight="1" x14ac:dyDescent="0.15"/>
    <row r="1222" customFormat="1" ht="24.95" customHeight="1" x14ac:dyDescent="0.15"/>
    <row r="1223" customFormat="1" ht="24.95" customHeight="1" x14ac:dyDescent="0.15"/>
    <row r="1224" customFormat="1" ht="24.95" customHeight="1" x14ac:dyDescent="0.15"/>
    <row r="1225" customFormat="1" ht="24.95" customHeight="1" x14ac:dyDescent="0.15"/>
    <row r="1226" customFormat="1" ht="24.95" customHeight="1" x14ac:dyDescent="0.15"/>
    <row r="1227" customFormat="1" ht="24.95" customHeight="1" x14ac:dyDescent="0.15"/>
    <row r="1228" customFormat="1" ht="24.95" customHeight="1" x14ac:dyDescent="0.15"/>
    <row r="1229" customFormat="1" ht="24.95" customHeight="1" x14ac:dyDescent="0.15"/>
    <row r="1230" customFormat="1" ht="24.95" customHeight="1" x14ac:dyDescent="0.15"/>
    <row r="1231" customFormat="1" ht="24.95" customHeight="1" x14ac:dyDescent="0.15"/>
    <row r="1232" customFormat="1" ht="24.95" customHeight="1" x14ac:dyDescent="0.15"/>
    <row r="1233" customFormat="1" ht="24.95" customHeight="1" x14ac:dyDescent="0.15"/>
    <row r="1234" customFormat="1" ht="24.95" customHeight="1" x14ac:dyDescent="0.15"/>
    <row r="1235" customFormat="1" ht="24.95" customHeight="1" x14ac:dyDescent="0.15"/>
    <row r="1236" customFormat="1" ht="24.95" customHeight="1" x14ac:dyDescent="0.15"/>
    <row r="1237" customFormat="1" ht="24.95" customHeight="1" x14ac:dyDescent="0.15"/>
    <row r="1238" customFormat="1" ht="24.95" customHeight="1" x14ac:dyDescent="0.15"/>
    <row r="1239" customFormat="1" ht="24.95" customHeight="1" x14ac:dyDescent="0.15"/>
    <row r="1240" customFormat="1" ht="24.95" customHeight="1" x14ac:dyDescent="0.15"/>
    <row r="1241" customFormat="1" ht="24.95" customHeight="1" x14ac:dyDescent="0.15"/>
    <row r="1242" customFormat="1" ht="24.95" customHeight="1" x14ac:dyDescent="0.15"/>
    <row r="1243" customFormat="1" ht="24.95" customHeight="1" x14ac:dyDescent="0.15"/>
    <row r="1244" customFormat="1" ht="24.95" customHeight="1" x14ac:dyDescent="0.15"/>
    <row r="1245" customFormat="1" ht="24.95" customHeight="1" x14ac:dyDescent="0.15"/>
    <row r="1246" customFormat="1" ht="24.95" customHeight="1" x14ac:dyDescent="0.15"/>
    <row r="1247" customFormat="1" ht="24.95" customHeight="1" x14ac:dyDescent="0.15"/>
    <row r="1248" customFormat="1" ht="24.95" customHeight="1" x14ac:dyDescent="0.15"/>
    <row r="1249" customFormat="1" ht="24.95" customHeight="1" x14ac:dyDescent="0.15"/>
    <row r="1250" customFormat="1" ht="24.95" customHeight="1" x14ac:dyDescent="0.15"/>
    <row r="1251" customFormat="1" ht="24.95" customHeight="1" x14ac:dyDescent="0.15"/>
    <row r="1252" customFormat="1" ht="24.95" customHeight="1" x14ac:dyDescent="0.15"/>
    <row r="1253" customFormat="1" ht="24.95" customHeight="1" x14ac:dyDescent="0.15"/>
    <row r="1254" customFormat="1" ht="24.95" customHeight="1" x14ac:dyDescent="0.15"/>
    <row r="1255" customFormat="1" ht="24.95" customHeight="1" x14ac:dyDescent="0.15"/>
    <row r="1256" customFormat="1" ht="24.95" customHeight="1" x14ac:dyDescent="0.15"/>
    <row r="1257" customFormat="1" ht="24.95" customHeight="1" x14ac:dyDescent="0.15"/>
    <row r="1258" customFormat="1" ht="24.95" customHeight="1" x14ac:dyDescent="0.15"/>
    <row r="1259" customFormat="1" ht="24.95" customHeight="1" x14ac:dyDescent="0.15"/>
    <row r="1260" customFormat="1" ht="24.95" customHeight="1" x14ac:dyDescent="0.15"/>
    <row r="1261" customFormat="1" ht="24.95" customHeight="1" x14ac:dyDescent="0.15"/>
    <row r="1262" customFormat="1" ht="24.95" customHeight="1" x14ac:dyDescent="0.15"/>
    <row r="1263" customFormat="1" ht="24.95" customHeight="1" x14ac:dyDescent="0.15"/>
    <row r="1264" customFormat="1" ht="24.95" customHeight="1" x14ac:dyDescent="0.15"/>
    <row r="1265" customFormat="1" ht="24.95" customHeight="1" x14ac:dyDescent="0.15"/>
    <row r="1266" customFormat="1" ht="24.95" customHeight="1" x14ac:dyDescent="0.15"/>
    <row r="1267" customFormat="1" ht="24.95" customHeight="1" x14ac:dyDescent="0.15"/>
    <row r="1268" customFormat="1" ht="24.95" customHeight="1" x14ac:dyDescent="0.15"/>
    <row r="1269" customFormat="1" ht="24.95" customHeight="1" x14ac:dyDescent="0.15"/>
    <row r="1270" customFormat="1" ht="24.95" customHeight="1" x14ac:dyDescent="0.15"/>
    <row r="1271" customFormat="1" ht="24.95" customHeight="1" x14ac:dyDescent="0.15"/>
    <row r="1272" customFormat="1" ht="24.95" customHeight="1" x14ac:dyDescent="0.15"/>
    <row r="1273" customFormat="1" ht="24.95" customHeight="1" x14ac:dyDescent="0.15"/>
    <row r="1274" customFormat="1" ht="24.95" customHeight="1" x14ac:dyDescent="0.15"/>
    <row r="1275" customFormat="1" ht="24.95" customHeight="1" x14ac:dyDescent="0.15"/>
    <row r="1276" customFormat="1" ht="24.95" customHeight="1" x14ac:dyDescent="0.15"/>
    <row r="1277" customFormat="1" ht="24.95" customHeight="1" x14ac:dyDescent="0.15"/>
    <row r="1278" customFormat="1" ht="24.95" customHeight="1" x14ac:dyDescent="0.15"/>
    <row r="1279" customFormat="1" ht="24.95" customHeight="1" x14ac:dyDescent="0.15"/>
    <row r="1280" customFormat="1" ht="24.95" customHeight="1" x14ac:dyDescent="0.15"/>
    <row r="1281" customFormat="1" ht="24.95" customHeight="1" x14ac:dyDescent="0.15"/>
    <row r="1282" customFormat="1" ht="24.95" customHeight="1" x14ac:dyDescent="0.15"/>
    <row r="1283" customFormat="1" ht="24.95" customHeight="1" x14ac:dyDescent="0.15"/>
    <row r="1284" customFormat="1" ht="24.95" customHeight="1" x14ac:dyDescent="0.15"/>
    <row r="1285" customFormat="1" ht="24.95" customHeight="1" x14ac:dyDescent="0.15"/>
    <row r="1286" customFormat="1" ht="24.95" customHeight="1" x14ac:dyDescent="0.15"/>
    <row r="1287" customFormat="1" ht="24.95" customHeight="1" x14ac:dyDescent="0.15"/>
    <row r="1288" customFormat="1" ht="24.95" customHeight="1" x14ac:dyDescent="0.15"/>
    <row r="1289" customFormat="1" ht="24.95" customHeight="1" x14ac:dyDescent="0.15"/>
    <row r="1290" customFormat="1" ht="24.95" customHeight="1" x14ac:dyDescent="0.15"/>
    <row r="1291" customFormat="1" ht="24.95" customHeight="1" x14ac:dyDescent="0.15"/>
    <row r="1292" customFormat="1" ht="24.95" customHeight="1" x14ac:dyDescent="0.15"/>
    <row r="1293" customFormat="1" ht="24.95" customHeight="1" x14ac:dyDescent="0.15"/>
    <row r="1294" customFormat="1" ht="24.95" customHeight="1" x14ac:dyDescent="0.15"/>
    <row r="1295" customFormat="1" ht="24.95" customHeight="1" x14ac:dyDescent="0.15"/>
    <row r="1296" customFormat="1" ht="24.95" customHeight="1" x14ac:dyDescent="0.15"/>
    <row r="1297" customFormat="1" ht="24.95" customHeight="1" x14ac:dyDescent="0.15"/>
    <row r="1298" customFormat="1" ht="24.95" customHeight="1" x14ac:dyDescent="0.15"/>
    <row r="1299" customFormat="1" ht="24.95" customHeight="1" x14ac:dyDescent="0.15"/>
    <row r="1300" customFormat="1" ht="24.95" customHeight="1" x14ac:dyDescent="0.15"/>
    <row r="1301" customFormat="1" ht="24.95" customHeight="1" x14ac:dyDescent="0.15"/>
    <row r="1302" customFormat="1" ht="24.95" customHeight="1" x14ac:dyDescent="0.15"/>
    <row r="1303" customFormat="1" ht="24.95" customHeight="1" x14ac:dyDescent="0.15"/>
    <row r="1304" customFormat="1" ht="24.95" customHeight="1" x14ac:dyDescent="0.15"/>
    <row r="1305" customFormat="1" ht="24.95" customHeight="1" x14ac:dyDescent="0.15"/>
    <row r="1306" customFormat="1" ht="24.95" customHeight="1" x14ac:dyDescent="0.15"/>
    <row r="1307" customFormat="1" ht="24.95" customHeight="1" x14ac:dyDescent="0.15"/>
    <row r="1308" customFormat="1" ht="24.95" customHeight="1" x14ac:dyDescent="0.15"/>
    <row r="1309" customFormat="1" ht="24.95" customHeight="1" x14ac:dyDescent="0.15"/>
    <row r="1310" customFormat="1" ht="24.95" customHeight="1" x14ac:dyDescent="0.15"/>
    <row r="1311" customFormat="1" ht="24.95" customHeight="1" x14ac:dyDescent="0.15"/>
    <row r="1312" customFormat="1" ht="24.95" customHeight="1" x14ac:dyDescent="0.15"/>
    <row r="1313" customFormat="1" ht="24.95" customHeight="1" x14ac:dyDescent="0.15"/>
    <row r="1314" customFormat="1" ht="24.95" customHeight="1" x14ac:dyDescent="0.15"/>
    <row r="1315" customFormat="1" ht="24.95" customHeight="1" x14ac:dyDescent="0.15"/>
    <row r="1316" customFormat="1" ht="24.95" customHeight="1" x14ac:dyDescent="0.15"/>
    <row r="1317" customFormat="1" ht="24.95" customHeight="1" x14ac:dyDescent="0.15"/>
    <row r="1318" customFormat="1" ht="24.95" customHeight="1" x14ac:dyDescent="0.15"/>
    <row r="1319" customFormat="1" ht="24.95" customHeight="1" x14ac:dyDescent="0.15"/>
    <row r="1320" customFormat="1" ht="24.95" customHeight="1" x14ac:dyDescent="0.15"/>
    <row r="1321" customFormat="1" ht="24.95" customHeight="1" x14ac:dyDescent="0.15"/>
    <row r="1322" customFormat="1" ht="24.95" customHeight="1" x14ac:dyDescent="0.15"/>
    <row r="1323" customFormat="1" ht="24.95" customHeight="1" x14ac:dyDescent="0.15"/>
    <row r="1324" customFormat="1" ht="24.95" customHeight="1" x14ac:dyDescent="0.15"/>
    <row r="1325" customFormat="1" ht="24.95" customHeight="1" x14ac:dyDescent="0.15"/>
    <row r="1326" customFormat="1" ht="24.95" customHeight="1" x14ac:dyDescent="0.15"/>
    <row r="1327" customFormat="1" ht="24.95" customHeight="1" x14ac:dyDescent="0.15"/>
    <row r="1328" customFormat="1" ht="24.95" customHeight="1" x14ac:dyDescent="0.15"/>
    <row r="1329" customFormat="1" ht="24.95" customHeight="1" x14ac:dyDescent="0.15"/>
    <row r="1330" customFormat="1" ht="24.95" customHeight="1" x14ac:dyDescent="0.15"/>
    <row r="1331" customFormat="1" ht="24.95" customHeight="1" x14ac:dyDescent="0.15"/>
    <row r="1332" customFormat="1" ht="24.95" customHeight="1" x14ac:dyDescent="0.15"/>
    <row r="1333" customFormat="1" ht="24.95" customHeight="1" x14ac:dyDescent="0.15"/>
    <row r="1334" customFormat="1" ht="24.95" customHeight="1" x14ac:dyDescent="0.15"/>
    <row r="1335" customFormat="1" ht="24.95" customHeight="1" x14ac:dyDescent="0.15"/>
    <row r="1336" customFormat="1" ht="24.95" customHeight="1" x14ac:dyDescent="0.15"/>
    <row r="1337" customFormat="1" ht="24.95" customHeight="1" x14ac:dyDescent="0.15"/>
    <row r="1338" customFormat="1" ht="24.95" customHeight="1" x14ac:dyDescent="0.15"/>
    <row r="1339" customFormat="1" ht="24.95" customHeight="1" x14ac:dyDescent="0.15"/>
    <row r="1340" customFormat="1" ht="24.95" customHeight="1" x14ac:dyDescent="0.15"/>
    <row r="1341" customFormat="1" ht="24.95" customHeight="1" x14ac:dyDescent="0.15"/>
    <row r="1342" customFormat="1" ht="24.95" customHeight="1" x14ac:dyDescent="0.15"/>
    <row r="1343" customFormat="1" ht="24.95" customHeight="1" x14ac:dyDescent="0.15"/>
    <row r="1344" customFormat="1" ht="24.95" customHeight="1" x14ac:dyDescent="0.15"/>
    <row r="1345" customFormat="1" ht="24.95" customHeight="1" x14ac:dyDescent="0.15"/>
    <row r="1346" customFormat="1" ht="24.95" customHeight="1" x14ac:dyDescent="0.15"/>
    <row r="1347" customFormat="1" ht="24.95" customHeight="1" x14ac:dyDescent="0.15"/>
    <row r="1348" customFormat="1" ht="24.95" customHeight="1" x14ac:dyDescent="0.15"/>
    <row r="1349" customFormat="1" ht="24.95" customHeight="1" x14ac:dyDescent="0.15"/>
    <row r="1350" customFormat="1" ht="24.95" customHeight="1" x14ac:dyDescent="0.15"/>
    <row r="1351" customFormat="1" ht="24.95" customHeight="1" x14ac:dyDescent="0.15"/>
    <row r="1352" customFormat="1" ht="24.95" customHeight="1" x14ac:dyDescent="0.15"/>
    <row r="1353" customFormat="1" ht="24.95" customHeight="1" x14ac:dyDescent="0.15"/>
    <row r="1354" customFormat="1" ht="24.95" customHeight="1" x14ac:dyDescent="0.15"/>
    <row r="1355" customFormat="1" ht="24.95" customHeight="1" x14ac:dyDescent="0.15"/>
    <row r="1356" customFormat="1" ht="24.95" customHeight="1" x14ac:dyDescent="0.15"/>
    <row r="1357" customFormat="1" ht="24.95" customHeight="1" x14ac:dyDescent="0.15"/>
    <row r="1358" customFormat="1" ht="24.95" customHeight="1" x14ac:dyDescent="0.15"/>
    <row r="1359" customFormat="1" ht="24.95" customHeight="1" x14ac:dyDescent="0.15"/>
    <row r="1360" customFormat="1" ht="24.95" customHeight="1" x14ac:dyDescent="0.15"/>
    <row r="1361" customFormat="1" ht="24.95" customHeight="1" x14ac:dyDescent="0.15"/>
    <row r="1362" customFormat="1" ht="24.95" customHeight="1" x14ac:dyDescent="0.15"/>
    <row r="1363" customFormat="1" ht="24.95" customHeight="1" x14ac:dyDescent="0.15"/>
    <row r="1364" customFormat="1" ht="24.95" customHeight="1" x14ac:dyDescent="0.15"/>
    <row r="1365" customFormat="1" ht="24.95" customHeight="1" x14ac:dyDescent="0.15"/>
    <row r="1366" customFormat="1" ht="24.95" customHeight="1" x14ac:dyDescent="0.15"/>
    <row r="1367" customFormat="1" ht="24.95" customHeight="1" x14ac:dyDescent="0.15"/>
    <row r="1368" customFormat="1" ht="24.95" customHeight="1" x14ac:dyDescent="0.15"/>
    <row r="1369" customFormat="1" ht="24.95" customHeight="1" x14ac:dyDescent="0.15"/>
    <row r="1370" customFormat="1" ht="24.95" customHeight="1" x14ac:dyDescent="0.15"/>
    <row r="1371" customFormat="1" ht="24.95" customHeight="1" x14ac:dyDescent="0.15"/>
    <row r="1372" customFormat="1" ht="24.95" customHeight="1" x14ac:dyDescent="0.15"/>
    <row r="1373" customFormat="1" ht="24.95" customHeight="1" x14ac:dyDescent="0.15"/>
    <row r="1374" customFormat="1" ht="24.95" customHeight="1" x14ac:dyDescent="0.15"/>
    <row r="1375" customFormat="1" ht="24.95" customHeight="1" x14ac:dyDescent="0.15"/>
    <row r="1376" customFormat="1" ht="24.95" customHeight="1" x14ac:dyDescent="0.15"/>
    <row r="1377" customFormat="1" ht="24.95" customHeight="1" x14ac:dyDescent="0.15"/>
    <row r="1378" customFormat="1" ht="24.95" customHeight="1" x14ac:dyDescent="0.15"/>
    <row r="1379" customFormat="1" ht="24.95" customHeight="1" x14ac:dyDescent="0.15"/>
  </sheetData>
  <mergeCells count="2">
    <mergeCell ref="A1:D1"/>
    <mergeCell ref="A2:D2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"/>
  <sheetViews>
    <sheetView topLeftCell="A37" workbookViewId="0">
      <selection activeCell="B42" sqref="B42"/>
    </sheetView>
  </sheetViews>
  <sheetFormatPr defaultColWidth="12.125" defaultRowHeight="24.95" customHeight="1" x14ac:dyDescent="0.15"/>
  <cols>
    <col min="1" max="1" width="64.5" style="21" customWidth="1"/>
    <col min="2" max="2" width="22.875" style="21" customWidth="1"/>
    <col min="3" max="252" width="12.125" style="14"/>
    <col min="253" max="253" width="9.5" style="14" customWidth="1"/>
    <col min="254" max="254" width="34.75" style="14" customWidth="1"/>
    <col min="255" max="258" width="19.625" style="14" customWidth="1"/>
    <col min="259" max="508" width="12.125" style="14"/>
    <col min="509" max="509" width="9.5" style="14" customWidth="1"/>
    <col min="510" max="510" width="34.75" style="14" customWidth="1"/>
    <col min="511" max="514" width="19.625" style="14" customWidth="1"/>
    <col min="515" max="764" width="12.125" style="14"/>
    <col min="765" max="765" width="9.5" style="14" customWidth="1"/>
    <col min="766" max="766" width="34.75" style="14" customWidth="1"/>
    <col min="767" max="770" width="19.625" style="14" customWidth="1"/>
    <col min="771" max="1020" width="12.125" style="14"/>
    <col min="1021" max="1021" width="9.5" style="14" customWidth="1"/>
    <col min="1022" max="1022" width="34.75" style="14" customWidth="1"/>
    <col min="1023" max="1026" width="19.625" style="14" customWidth="1"/>
    <col min="1027" max="1276" width="12.125" style="14"/>
    <col min="1277" max="1277" width="9.5" style="14" customWidth="1"/>
    <col min="1278" max="1278" width="34.75" style="14" customWidth="1"/>
    <col min="1279" max="1282" width="19.625" style="14" customWidth="1"/>
    <col min="1283" max="1532" width="12.125" style="14"/>
    <col min="1533" max="1533" width="9.5" style="14" customWidth="1"/>
    <col min="1534" max="1534" width="34.75" style="14" customWidth="1"/>
    <col min="1535" max="1538" width="19.625" style="14" customWidth="1"/>
    <col min="1539" max="1788" width="12.125" style="14"/>
    <col min="1789" max="1789" width="9.5" style="14" customWidth="1"/>
    <col min="1790" max="1790" width="34.75" style="14" customWidth="1"/>
    <col min="1791" max="1794" width="19.625" style="14" customWidth="1"/>
    <col min="1795" max="2044" width="12.125" style="14"/>
    <col min="2045" max="2045" width="9.5" style="14" customWidth="1"/>
    <col min="2046" max="2046" width="34.75" style="14" customWidth="1"/>
    <col min="2047" max="2050" width="19.625" style="14" customWidth="1"/>
    <col min="2051" max="2300" width="12.125" style="14"/>
    <col min="2301" max="2301" width="9.5" style="14" customWidth="1"/>
    <col min="2302" max="2302" width="34.75" style="14" customWidth="1"/>
    <col min="2303" max="2306" width="19.625" style="14" customWidth="1"/>
    <col min="2307" max="2556" width="12.125" style="14"/>
    <col min="2557" max="2557" width="9.5" style="14" customWidth="1"/>
    <col min="2558" max="2558" width="34.75" style="14" customWidth="1"/>
    <col min="2559" max="2562" width="19.625" style="14" customWidth="1"/>
    <col min="2563" max="2812" width="12.125" style="14"/>
    <col min="2813" max="2813" width="9.5" style="14" customWidth="1"/>
    <col min="2814" max="2814" width="34.75" style="14" customWidth="1"/>
    <col min="2815" max="2818" width="19.625" style="14" customWidth="1"/>
    <col min="2819" max="3068" width="12.125" style="14"/>
    <col min="3069" max="3069" width="9.5" style="14" customWidth="1"/>
    <col min="3070" max="3070" width="34.75" style="14" customWidth="1"/>
    <col min="3071" max="3074" width="19.625" style="14" customWidth="1"/>
    <col min="3075" max="3324" width="12.125" style="14"/>
    <col min="3325" max="3325" width="9.5" style="14" customWidth="1"/>
    <col min="3326" max="3326" width="34.75" style="14" customWidth="1"/>
    <col min="3327" max="3330" width="19.625" style="14" customWidth="1"/>
    <col min="3331" max="3580" width="12.125" style="14"/>
    <col min="3581" max="3581" width="9.5" style="14" customWidth="1"/>
    <col min="3582" max="3582" width="34.75" style="14" customWidth="1"/>
    <col min="3583" max="3586" width="19.625" style="14" customWidth="1"/>
    <col min="3587" max="3836" width="12.125" style="14"/>
    <col min="3837" max="3837" width="9.5" style="14" customWidth="1"/>
    <col min="3838" max="3838" width="34.75" style="14" customWidth="1"/>
    <col min="3839" max="3842" width="19.625" style="14" customWidth="1"/>
    <col min="3843" max="4092" width="12.125" style="14"/>
    <col min="4093" max="4093" width="9.5" style="14" customWidth="1"/>
    <col min="4094" max="4094" width="34.75" style="14" customWidth="1"/>
    <col min="4095" max="4098" width="19.625" style="14" customWidth="1"/>
    <col min="4099" max="4348" width="12.125" style="14"/>
    <col min="4349" max="4349" width="9.5" style="14" customWidth="1"/>
    <col min="4350" max="4350" width="34.75" style="14" customWidth="1"/>
    <col min="4351" max="4354" width="19.625" style="14" customWidth="1"/>
    <col min="4355" max="4604" width="12.125" style="14"/>
    <col min="4605" max="4605" width="9.5" style="14" customWidth="1"/>
    <col min="4606" max="4606" width="34.75" style="14" customWidth="1"/>
    <col min="4607" max="4610" width="19.625" style="14" customWidth="1"/>
    <col min="4611" max="4860" width="12.125" style="14"/>
    <col min="4861" max="4861" width="9.5" style="14" customWidth="1"/>
    <col min="4862" max="4862" width="34.75" style="14" customWidth="1"/>
    <col min="4863" max="4866" width="19.625" style="14" customWidth="1"/>
    <col min="4867" max="5116" width="12.125" style="14"/>
    <col min="5117" max="5117" width="9.5" style="14" customWidth="1"/>
    <col min="5118" max="5118" width="34.75" style="14" customWidth="1"/>
    <col min="5119" max="5122" width="19.625" style="14" customWidth="1"/>
    <col min="5123" max="5372" width="12.125" style="14"/>
    <col min="5373" max="5373" width="9.5" style="14" customWidth="1"/>
    <col min="5374" max="5374" width="34.75" style="14" customWidth="1"/>
    <col min="5375" max="5378" width="19.625" style="14" customWidth="1"/>
    <col min="5379" max="5628" width="12.125" style="14"/>
    <col min="5629" max="5629" width="9.5" style="14" customWidth="1"/>
    <col min="5630" max="5630" width="34.75" style="14" customWidth="1"/>
    <col min="5631" max="5634" width="19.625" style="14" customWidth="1"/>
    <col min="5635" max="5884" width="12.125" style="14"/>
    <col min="5885" max="5885" width="9.5" style="14" customWidth="1"/>
    <col min="5886" max="5886" width="34.75" style="14" customWidth="1"/>
    <col min="5887" max="5890" width="19.625" style="14" customWidth="1"/>
    <col min="5891" max="6140" width="12.125" style="14"/>
    <col min="6141" max="6141" width="9.5" style="14" customWidth="1"/>
    <col min="6142" max="6142" width="34.75" style="14" customWidth="1"/>
    <col min="6143" max="6146" width="19.625" style="14" customWidth="1"/>
    <col min="6147" max="6396" width="12.125" style="14"/>
    <col min="6397" max="6397" width="9.5" style="14" customWidth="1"/>
    <col min="6398" max="6398" width="34.75" style="14" customWidth="1"/>
    <col min="6399" max="6402" width="19.625" style="14" customWidth="1"/>
    <col min="6403" max="6652" width="12.125" style="14"/>
    <col min="6653" max="6653" width="9.5" style="14" customWidth="1"/>
    <col min="6654" max="6654" width="34.75" style="14" customWidth="1"/>
    <col min="6655" max="6658" width="19.625" style="14" customWidth="1"/>
    <col min="6659" max="6908" width="12.125" style="14"/>
    <col min="6909" max="6909" width="9.5" style="14" customWidth="1"/>
    <col min="6910" max="6910" width="34.75" style="14" customWidth="1"/>
    <col min="6911" max="6914" width="19.625" style="14" customWidth="1"/>
    <col min="6915" max="7164" width="12.125" style="14"/>
    <col min="7165" max="7165" width="9.5" style="14" customWidth="1"/>
    <col min="7166" max="7166" width="34.75" style="14" customWidth="1"/>
    <col min="7167" max="7170" width="19.625" style="14" customWidth="1"/>
    <col min="7171" max="7420" width="12.125" style="14"/>
    <col min="7421" max="7421" width="9.5" style="14" customWidth="1"/>
    <col min="7422" max="7422" width="34.75" style="14" customWidth="1"/>
    <col min="7423" max="7426" width="19.625" style="14" customWidth="1"/>
    <col min="7427" max="7676" width="12.125" style="14"/>
    <col min="7677" max="7677" width="9.5" style="14" customWidth="1"/>
    <col min="7678" max="7678" width="34.75" style="14" customWidth="1"/>
    <col min="7679" max="7682" width="19.625" style="14" customWidth="1"/>
    <col min="7683" max="7932" width="12.125" style="14"/>
    <col min="7933" max="7933" width="9.5" style="14" customWidth="1"/>
    <col min="7934" max="7934" width="34.75" style="14" customWidth="1"/>
    <col min="7935" max="7938" width="19.625" style="14" customWidth="1"/>
    <col min="7939" max="8188" width="12.125" style="14"/>
    <col min="8189" max="8189" width="9.5" style="14" customWidth="1"/>
    <col min="8190" max="8190" width="34.75" style="14" customWidth="1"/>
    <col min="8191" max="8194" width="19.625" style="14" customWidth="1"/>
    <col min="8195" max="8444" width="12.125" style="14"/>
    <col min="8445" max="8445" width="9.5" style="14" customWidth="1"/>
    <col min="8446" max="8446" width="34.75" style="14" customWidth="1"/>
    <col min="8447" max="8450" width="19.625" style="14" customWidth="1"/>
    <col min="8451" max="8700" width="12.125" style="14"/>
    <col min="8701" max="8701" width="9.5" style="14" customWidth="1"/>
    <col min="8702" max="8702" width="34.75" style="14" customWidth="1"/>
    <col min="8703" max="8706" width="19.625" style="14" customWidth="1"/>
    <col min="8707" max="8956" width="12.125" style="14"/>
    <col min="8957" max="8957" width="9.5" style="14" customWidth="1"/>
    <col min="8958" max="8958" width="34.75" style="14" customWidth="1"/>
    <col min="8959" max="8962" width="19.625" style="14" customWidth="1"/>
    <col min="8963" max="9212" width="12.125" style="14"/>
    <col min="9213" max="9213" width="9.5" style="14" customWidth="1"/>
    <col min="9214" max="9214" width="34.75" style="14" customWidth="1"/>
    <col min="9215" max="9218" width="19.625" style="14" customWidth="1"/>
    <col min="9219" max="9468" width="12.125" style="14"/>
    <col min="9469" max="9469" width="9.5" style="14" customWidth="1"/>
    <col min="9470" max="9470" width="34.75" style="14" customWidth="1"/>
    <col min="9471" max="9474" width="19.625" style="14" customWidth="1"/>
    <col min="9475" max="9724" width="12.125" style="14"/>
    <col min="9725" max="9725" width="9.5" style="14" customWidth="1"/>
    <col min="9726" max="9726" width="34.75" style="14" customWidth="1"/>
    <col min="9727" max="9730" width="19.625" style="14" customWidth="1"/>
    <col min="9731" max="9980" width="12.125" style="14"/>
    <col min="9981" max="9981" width="9.5" style="14" customWidth="1"/>
    <col min="9982" max="9982" width="34.75" style="14" customWidth="1"/>
    <col min="9983" max="9986" width="19.625" style="14" customWidth="1"/>
    <col min="9987" max="10236" width="12.125" style="14"/>
    <col min="10237" max="10237" width="9.5" style="14" customWidth="1"/>
    <col min="10238" max="10238" width="34.75" style="14" customWidth="1"/>
    <col min="10239" max="10242" width="19.625" style="14" customWidth="1"/>
    <col min="10243" max="10492" width="12.125" style="14"/>
    <col min="10493" max="10493" width="9.5" style="14" customWidth="1"/>
    <col min="10494" max="10494" width="34.75" style="14" customWidth="1"/>
    <col min="10495" max="10498" width="19.625" style="14" customWidth="1"/>
    <col min="10499" max="10748" width="12.125" style="14"/>
    <col min="10749" max="10749" width="9.5" style="14" customWidth="1"/>
    <col min="10750" max="10750" width="34.75" style="14" customWidth="1"/>
    <col min="10751" max="10754" width="19.625" style="14" customWidth="1"/>
    <col min="10755" max="11004" width="12.125" style="14"/>
    <col min="11005" max="11005" width="9.5" style="14" customWidth="1"/>
    <col min="11006" max="11006" width="34.75" style="14" customWidth="1"/>
    <col min="11007" max="11010" width="19.625" style="14" customWidth="1"/>
    <col min="11011" max="11260" width="12.125" style="14"/>
    <col min="11261" max="11261" width="9.5" style="14" customWidth="1"/>
    <col min="11262" max="11262" width="34.75" style="14" customWidth="1"/>
    <col min="11263" max="11266" width="19.625" style="14" customWidth="1"/>
    <col min="11267" max="11516" width="12.125" style="14"/>
    <col min="11517" max="11517" width="9.5" style="14" customWidth="1"/>
    <col min="11518" max="11518" width="34.75" style="14" customWidth="1"/>
    <col min="11519" max="11522" width="19.625" style="14" customWidth="1"/>
    <col min="11523" max="11772" width="12.125" style="14"/>
    <col min="11773" max="11773" width="9.5" style="14" customWidth="1"/>
    <col min="11774" max="11774" width="34.75" style="14" customWidth="1"/>
    <col min="11775" max="11778" width="19.625" style="14" customWidth="1"/>
    <col min="11779" max="12028" width="12.125" style="14"/>
    <col min="12029" max="12029" width="9.5" style="14" customWidth="1"/>
    <col min="12030" max="12030" width="34.75" style="14" customWidth="1"/>
    <col min="12031" max="12034" width="19.625" style="14" customWidth="1"/>
    <col min="12035" max="12284" width="12.125" style="14"/>
    <col min="12285" max="12285" width="9.5" style="14" customWidth="1"/>
    <col min="12286" max="12286" width="34.75" style="14" customWidth="1"/>
    <col min="12287" max="12290" width="19.625" style="14" customWidth="1"/>
    <col min="12291" max="12540" width="12.125" style="14"/>
    <col min="12541" max="12541" width="9.5" style="14" customWidth="1"/>
    <col min="12542" max="12542" width="34.75" style="14" customWidth="1"/>
    <col min="12543" max="12546" width="19.625" style="14" customWidth="1"/>
    <col min="12547" max="12796" width="12.125" style="14"/>
    <col min="12797" max="12797" width="9.5" style="14" customWidth="1"/>
    <col min="12798" max="12798" width="34.75" style="14" customWidth="1"/>
    <col min="12799" max="12802" width="19.625" style="14" customWidth="1"/>
    <col min="12803" max="13052" width="12.125" style="14"/>
    <col min="13053" max="13053" width="9.5" style="14" customWidth="1"/>
    <col min="13054" max="13054" width="34.75" style="14" customWidth="1"/>
    <col min="13055" max="13058" width="19.625" style="14" customWidth="1"/>
    <col min="13059" max="13308" width="12.125" style="14"/>
    <col min="13309" max="13309" width="9.5" style="14" customWidth="1"/>
    <col min="13310" max="13310" width="34.75" style="14" customWidth="1"/>
    <col min="13311" max="13314" width="19.625" style="14" customWidth="1"/>
    <col min="13315" max="13564" width="12.125" style="14"/>
    <col min="13565" max="13565" width="9.5" style="14" customWidth="1"/>
    <col min="13566" max="13566" width="34.75" style="14" customWidth="1"/>
    <col min="13567" max="13570" width="19.625" style="14" customWidth="1"/>
    <col min="13571" max="13820" width="12.125" style="14"/>
    <col min="13821" max="13821" width="9.5" style="14" customWidth="1"/>
    <col min="13822" max="13822" width="34.75" style="14" customWidth="1"/>
    <col min="13823" max="13826" width="19.625" style="14" customWidth="1"/>
    <col min="13827" max="14076" width="12.125" style="14"/>
    <col min="14077" max="14077" width="9.5" style="14" customWidth="1"/>
    <col min="14078" max="14078" width="34.75" style="14" customWidth="1"/>
    <col min="14079" max="14082" width="19.625" style="14" customWidth="1"/>
    <col min="14083" max="14332" width="12.125" style="14"/>
    <col min="14333" max="14333" width="9.5" style="14" customWidth="1"/>
    <col min="14334" max="14334" width="34.75" style="14" customWidth="1"/>
    <col min="14335" max="14338" width="19.625" style="14" customWidth="1"/>
    <col min="14339" max="14588" width="12.125" style="14"/>
    <col min="14589" max="14589" width="9.5" style="14" customWidth="1"/>
    <col min="14590" max="14590" width="34.75" style="14" customWidth="1"/>
    <col min="14591" max="14594" width="19.625" style="14" customWidth="1"/>
    <col min="14595" max="14844" width="12.125" style="14"/>
    <col min="14845" max="14845" width="9.5" style="14" customWidth="1"/>
    <col min="14846" max="14846" width="34.75" style="14" customWidth="1"/>
    <col min="14847" max="14850" width="19.625" style="14" customWidth="1"/>
    <col min="14851" max="15100" width="12.125" style="14"/>
    <col min="15101" max="15101" width="9.5" style="14" customWidth="1"/>
    <col min="15102" max="15102" width="34.75" style="14" customWidth="1"/>
    <col min="15103" max="15106" width="19.625" style="14" customWidth="1"/>
    <col min="15107" max="15356" width="12.125" style="14"/>
    <col min="15357" max="15357" width="9.5" style="14" customWidth="1"/>
    <col min="15358" max="15358" width="34.75" style="14" customWidth="1"/>
    <col min="15359" max="15362" width="19.625" style="14" customWidth="1"/>
    <col min="15363" max="15612" width="12.125" style="14"/>
    <col min="15613" max="15613" width="9.5" style="14" customWidth="1"/>
    <col min="15614" max="15614" width="34.75" style="14" customWidth="1"/>
    <col min="15615" max="15618" width="19.625" style="14" customWidth="1"/>
    <col min="15619" max="15868" width="12.125" style="14"/>
    <col min="15869" max="15869" width="9.5" style="14" customWidth="1"/>
    <col min="15870" max="15870" width="34.75" style="14" customWidth="1"/>
    <col min="15871" max="15874" width="19.625" style="14" customWidth="1"/>
    <col min="15875" max="16124" width="12.125" style="14"/>
    <col min="16125" max="16125" width="9.5" style="14" customWidth="1"/>
    <col min="16126" max="16126" width="34.75" style="14" customWidth="1"/>
    <col min="16127" max="16130" width="19.625" style="14" customWidth="1"/>
    <col min="16131" max="16384" width="12.125" style="14"/>
  </cols>
  <sheetData>
    <row r="1" spans="1:2" ht="41.25" customHeight="1" x14ac:dyDescent="0.15">
      <c r="A1" s="114" t="s">
        <v>1298</v>
      </c>
      <c r="B1" s="114"/>
    </row>
    <row r="2" spans="1:2" ht="24.95" customHeight="1" x14ac:dyDescent="0.15">
      <c r="A2" s="15"/>
      <c r="B2" s="16" t="s">
        <v>1237</v>
      </c>
    </row>
    <row r="3" spans="1:2" ht="24.95" customHeight="1" x14ac:dyDescent="0.15">
      <c r="A3" s="17" t="s">
        <v>1296</v>
      </c>
      <c r="B3" s="17" t="s">
        <v>1297</v>
      </c>
    </row>
    <row r="4" spans="1:2" ht="24.95" customHeight="1" x14ac:dyDescent="0.15">
      <c r="A4" s="18" t="s">
        <v>1238</v>
      </c>
      <c r="B4" s="30">
        <v>200777</v>
      </c>
    </row>
    <row r="5" spans="1:2" ht="24.95" customHeight="1" x14ac:dyDescent="0.15">
      <c r="A5" s="20" t="s">
        <v>1239</v>
      </c>
      <c r="B5" s="30">
        <v>140917</v>
      </c>
    </row>
    <row r="6" spans="1:2" ht="24.95" customHeight="1" x14ac:dyDescent="0.15">
      <c r="A6" s="20" t="s">
        <v>1240</v>
      </c>
      <c r="B6" s="30">
        <v>27098</v>
      </c>
    </row>
    <row r="7" spans="1:2" ht="24.95" customHeight="1" x14ac:dyDescent="0.15">
      <c r="A7" s="20" t="s">
        <v>1241</v>
      </c>
      <c r="B7" s="30">
        <v>17692</v>
      </c>
    </row>
    <row r="8" spans="1:2" ht="24.95" customHeight="1" x14ac:dyDescent="0.15">
      <c r="A8" s="20" t="s">
        <v>1242</v>
      </c>
      <c r="B8" s="30">
        <v>15070</v>
      </c>
    </row>
    <row r="9" spans="1:2" ht="24.95" customHeight="1" x14ac:dyDescent="0.15">
      <c r="A9" s="18" t="s">
        <v>1243</v>
      </c>
      <c r="B9" s="30">
        <v>71152</v>
      </c>
    </row>
    <row r="10" spans="1:2" ht="24.95" customHeight="1" x14ac:dyDescent="0.15">
      <c r="A10" s="20" t="s">
        <v>1244</v>
      </c>
      <c r="B10" s="30">
        <v>24384</v>
      </c>
    </row>
    <row r="11" spans="1:2" ht="24.95" customHeight="1" x14ac:dyDescent="0.15">
      <c r="A11" s="20" t="s">
        <v>1245</v>
      </c>
      <c r="B11" s="30">
        <v>442</v>
      </c>
    </row>
    <row r="12" spans="1:2" ht="24.95" customHeight="1" x14ac:dyDescent="0.15">
      <c r="A12" s="20" t="s">
        <v>1246</v>
      </c>
      <c r="B12" s="30">
        <v>273</v>
      </c>
    </row>
    <row r="13" spans="1:2" ht="24.95" customHeight="1" x14ac:dyDescent="0.15">
      <c r="A13" s="20" t="s">
        <v>1247</v>
      </c>
      <c r="B13" s="30">
        <v>0</v>
      </c>
    </row>
    <row r="14" spans="1:2" ht="24.95" customHeight="1" x14ac:dyDescent="0.15">
      <c r="A14" s="20" t="s">
        <v>1248</v>
      </c>
      <c r="B14" s="30">
        <v>5167</v>
      </c>
    </row>
    <row r="15" spans="1:2" ht="24.95" customHeight="1" x14ac:dyDescent="0.15">
      <c r="A15" s="20" t="s">
        <v>1249</v>
      </c>
      <c r="B15" s="30">
        <v>1123</v>
      </c>
    </row>
    <row r="16" spans="1:2" ht="24.95" customHeight="1" x14ac:dyDescent="0.15">
      <c r="A16" s="20" t="s">
        <v>1250</v>
      </c>
      <c r="B16" s="30">
        <v>50</v>
      </c>
    </row>
    <row r="17" spans="1:2" ht="24.95" customHeight="1" x14ac:dyDescent="0.15">
      <c r="A17" s="20" t="s">
        <v>1251</v>
      </c>
      <c r="B17" s="30">
        <v>3280</v>
      </c>
    </row>
    <row r="18" spans="1:2" ht="24.95" customHeight="1" x14ac:dyDescent="0.15">
      <c r="A18" s="20" t="s">
        <v>1252</v>
      </c>
      <c r="B18" s="30">
        <v>349</v>
      </c>
    </row>
    <row r="19" spans="1:2" ht="24.95" customHeight="1" x14ac:dyDescent="0.15">
      <c r="A19" s="20" t="s">
        <v>1253</v>
      </c>
      <c r="B19" s="30">
        <v>36084</v>
      </c>
    </row>
    <row r="20" spans="1:2" ht="24.95" customHeight="1" x14ac:dyDescent="0.15">
      <c r="A20" s="18" t="s">
        <v>1254</v>
      </c>
      <c r="B20" s="30">
        <v>81</v>
      </c>
    </row>
    <row r="21" spans="1:2" ht="24.95" customHeight="1" x14ac:dyDescent="0.15">
      <c r="A21" s="20" t="s">
        <v>1255</v>
      </c>
      <c r="B21" s="30">
        <v>0</v>
      </c>
    </row>
    <row r="22" spans="1:2" ht="24.95" customHeight="1" x14ac:dyDescent="0.15">
      <c r="A22" s="20" t="s">
        <v>1256</v>
      </c>
      <c r="B22" s="30">
        <v>0</v>
      </c>
    </row>
    <row r="23" spans="1:2" ht="24.95" customHeight="1" x14ac:dyDescent="0.15">
      <c r="A23" s="20" t="s">
        <v>1257</v>
      </c>
      <c r="B23" s="30">
        <v>3</v>
      </c>
    </row>
    <row r="24" spans="1:2" ht="24.95" customHeight="1" x14ac:dyDescent="0.15">
      <c r="A24" s="20" t="s">
        <v>1258</v>
      </c>
      <c r="B24" s="30">
        <v>0</v>
      </c>
    </row>
    <row r="25" spans="1:2" ht="24.95" customHeight="1" x14ac:dyDescent="0.15">
      <c r="A25" s="20" t="s">
        <v>1259</v>
      </c>
      <c r="B25" s="30">
        <v>73</v>
      </c>
    </row>
    <row r="26" spans="1:2" ht="24.95" customHeight="1" x14ac:dyDescent="0.15">
      <c r="A26" s="20" t="s">
        <v>1260</v>
      </c>
      <c r="B26" s="30">
        <v>0</v>
      </c>
    </row>
    <row r="27" spans="1:2" ht="24.95" customHeight="1" x14ac:dyDescent="0.15">
      <c r="A27" s="20" t="s">
        <v>1261</v>
      </c>
      <c r="B27" s="30">
        <v>5</v>
      </c>
    </row>
    <row r="28" spans="1:2" ht="24.95" customHeight="1" x14ac:dyDescent="0.15">
      <c r="A28" s="18" t="s">
        <v>1262</v>
      </c>
      <c r="B28" s="30">
        <v>0</v>
      </c>
    </row>
    <row r="29" spans="1:2" ht="24.95" customHeight="1" x14ac:dyDescent="0.15">
      <c r="A29" s="20" t="s">
        <v>1255</v>
      </c>
      <c r="B29" s="30">
        <v>0</v>
      </c>
    </row>
    <row r="30" spans="1:2" ht="24.95" customHeight="1" x14ac:dyDescent="0.15">
      <c r="A30" s="20" t="s">
        <v>1256</v>
      </c>
      <c r="B30" s="30">
        <v>0</v>
      </c>
    </row>
    <row r="31" spans="1:2" ht="24.95" customHeight="1" x14ac:dyDescent="0.15">
      <c r="A31" s="20" t="s">
        <v>1257</v>
      </c>
      <c r="B31" s="30">
        <v>0</v>
      </c>
    </row>
    <row r="32" spans="1:2" ht="24.95" customHeight="1" x14ac:dyDescent="0.15">
      <c r="A32" s="20" t="s">
        <v>1259</v>
      </c>
      <c r="B32" s="30">
        <v>0</v>
      </c>
    </row>
    <row r="33" spans="1:2" ht="24.95" customHeight="1" x14ac:dyDescent="0.15">
      <c r="A33" s="20" t="s">
        <v>1260</v>
      </c>
      <c r="B33" s="30">
        <v>0</v>
      </c>
    </row>
    <row r="34" spans="1:2" ht="24.95" customHeight="1" x14ac:dyDescent="0.15">
      <c r="A34" s="20" t="s">
        <v>1261</v>
      </c>
      <c r="B34" s="30">
        <v>0</v>
      </c>
    </row>
    <row r="35" spans="1:2" ht="24.95" customHeight="1" x14ac:dyDescent="0.15">
      <c r="A35" s="18" t="s">
        <v>1263</v>
      </c>
      <c r="B35" s="30">
        <v>322522</v>
      </c>
    </row>
    <row r="36" spans="1:2" ht="24.95" customHeight="1" x14ac:dyDescent="0.15">
      <c r="A36" s="20" t="s">
        <v>1264</v>
      </c>
      <c r="B36" s="30">
        <v>277021</v>
      </c>
    </row>
    <row r="37" spans="1:2" ht="24.95" customHeight="1" x14ac:dyDescent="0.15">
      <c r="A37" s="20" t="s">
        <v>1265</v>
      </c>
      <c r="B37" s="30">
        <v>40904</v>
      </c>
    </row>
    <row r="38" spans="1:2" ht="24.95" customHeight="1" x14ac:dyDescent="0.15">
      <c r="A38" s="20" t="s">
        <v>1266</v>
      </c>
      <c r="B38" s="30">
        <v>4597</v>
      </c>
    </row>
    <row r="39" spans="1:2" ht="24.95" customHeight="1" x14ac:dyDescent="0.15">
      <c r="A39" s="18" t="s">
        <v>1267</v>
      </c>
      <c r="B39" s="30">
        <v>0</v>
      </c>
    </row>
    <row r="40" spans="1:2" ht="24.95" customHeight="1" x14ac:dyDescent="0.15">
      <c r="A40" s="20" t="s">
        <v>1268</v>
      </c>
      <c r="B40" s="30">
        <v>0</v>
      </c>
    </row>
    <row r="41" spans="1:2" ht="24.95" customHeight="1" x14ac:dyDescent="0.15">
      <c r="A41" s="20" t="s">
        <v>1269</v>
      </c>
      <c r="B41" s="30">
        <v>0</v>
      </c>
    </row>
    <row r="42" spans="1:2" ht="24.95" customHeight="1" x14ac:dyDescent="0.15">
      <c r="A42" s="18" t="s">
        <v>1270</v>
      </c>
      <c r="B42" s="30">
        <v>58</v>
      </c>
    </row>
    <row r="43" spans="1:2" ht="24.95" customHeight="1" x14ac:dyDescent="0.15">
      <c r="A43" s="20" t="s">
        <v>1271</v>
      </c>
      <c r="B43" s="30">
        <v>0</v>
      </c>
    </row>
    <row r="44" spans="1:2" ht="24.95" customHeight="1" x14ac:dyDescent="0.15">
      <c r="A44" s="20" t="s">
        <v>1272</v>
      </c>
      <c r="B44" s="30">
        <v>0</v>
      </c>
    </row>
    <row r="45" spans="1:2" ht="24.95" customHeight="1" x14ac:dyDescent="0.15">
      <c r="A45" s="20" t="s">
        <v>1273</v>
      </c>
      <c r="B45" s="30">
        <v>58</v>
      </c>
    </row>
    <row r="46" spans="1:2" ht="24.95" customHeight="1" x14ac:dyDescent="0.15">
      <c r="A46" s="18" t="s">
        <v>1274</v>
      </c>
      <c r="B46" s="30">
        <v>0</v>
      </c>
    </row>
    <row r="47" spans="1:2" ht="24.95" customHeight="1" x14ac:dyDescent="0.15">
      <c r="A47" s="20" t="s">
        <v>1275</v>
      </c>
      <c r="B47" s="30">
        <v>0</v>
      </c>
    </row>
    <row r="48" spans="1:2" ht="24.95" customHeight="1" x14ac:dyDescent="0.15">
      <c r="A48" s="20" t="s">
        <v>1276</v>
      </c>
      <c r="B48" s="30">
        <v>0</v>
      </c>
    </row>
    <row r="49" spans="1:2" ht="24.95" customHeight="1" x14ac:dyDescent="0.15">
      <c r="A49" s="18" t="s">
        <v>1277</v>
      </c>
      <c r="B49" s="30">
        <v>49687</v>
      </c>
    </row>
    <row r="50" spans="1:2" ht="24.95" customHeight="1" x14ac:dyDescent="0.15">
      <c r="A50" s="20" t="s">
        <v>1278</v>
      </c>
      <c r="B50" s="30">
        <v>9818</v>
      </c>
    </row>
    <row r="51" spans="1:2" ht="24.95" customHeight="1" x14ac:dyDescent="0.15">
      <c r="A51" s="20" t="s">
        <v>1279</v>
      </c>
      <c r="B51" s="30">
        <v>2648</v>
      </c>
    </row>
    <row r="52" spans="1:2" ht="24.95" customHeight="1" x14ac:dyDescent="0.15">
      <c r="A52" s="20" t="s">
        <v>1280</v>
      </c>
      <c r="B52" s="30">
        <v>0</v>
      </c>
    </row>
    <row r="53" spans="1:2" ht="24.95" customHeight="1" x14ac:dyDescent="0.15">
      <c r="A53" s="20" t="s">
        <v>1281</v>
      </c>
      <c r="B53" s="30">
        <v>22319</v>
      </c>
    </row>
    <row r="54" spans="1:2" ht="24.95" customHeight="1" x14ac:dyDescent="0.15">
      <c r="A54" s="20" t="s">
        <v>1282</v>
      </c>
      <c r="B54" s="30">
        <v>14902</v>
      </c>
    </row>
    <row r="55" spans="1:2" ht="24.95" customHeight="1" x14ac:dyDescent="0.15">
      <c r="A55" s="18" t="s">
        <v>1283</v>
      </c>
      <c r="B55" s="30">
        <v>0</v>
      </c>
    </row>
    <row r="56" spans="1:2" ht="24.95" customHeight="1" x14ac:dyDescent="0.15">
      <c r="A56" s="20" t="s">
        <v>1284</v>
      </c>
      <c r="B56" s="30">
        <v>0</v>
      </c>
    </row>
    <row r="57" spans="1:2" ht="24.95" customHeight="1" x14ac:dyDescent="0.15">
      <c r="A57" s="20" t="s">
        <v>1285</v>
      </c>
      <c r="B57" s="30">
        <v>0</v>
      </c>
    </row>
    <row r="58" spans="1:2" ht="24.95" customHeight="1" x14ac:dyDescent="0.15">
      <c r="A58" s="18" t="s">
        <v>1286</v>
      </c>
      <c r="B58" s="30">
        <v>0</v>
      </c>
    </row>
    <row r="59" spans="1:2" ht="24.95" customHeight="1" x14ac:dyDescent="0.15">
      <c r="A59" s="20" t="s">
        <v>1287</v>
      </c>
      <c r="B59" s="30">
        <v>0</v>
      </c>
    </row>
    <row r="60" spans="1:2" ht="24.95" customHeight="1" x14ac:dyDescent="0.15">
      <c r="A60" s="20" t="s">
        <v>1288</v>
      </c>
      <c r="B60" s="30">
        <v>0</v>
      </c>
    </row>
    <row r="61" spans="1:2" ht="24.95" customHeight="1" x14ac:dyDescent="0.15">
      <c r="A61" s="20" t="s">
        <v>1289</v>
      </c>
      <c r="B61" s="30">
        <v>0</v>
      </c>
    </row>
    <row r="62" spans="1:2" ht="24.95" customHeight="1" x14ac:dyDescent="0.15">
      <c r="A62" s="20" t="s">
        <v>1290</v>
      </c>
      <c r="B62" s="30">
        <v>0</v>
      </c>
    </row>
    <row r="63" spans="1:2" ht="24.95" customHeight="1" x14ac:dyDescent="0.15">
      <c r="A63" s="18" t="s">
        <v>1291</v>
      </c>
      <c r="B63" s="30">
        <v>2244</v>
      </c>
    </row>
    <row r="64" spans="1:2" ht="24.95" customHeight="1" x14ac:dyDescent="0.15">
      <c r="A64" s="20" t="s">
        <v>1292</v>
      </c>
      <c r="B64" s="30">
        <v>0</v>
      </c>
    </row>
    <row r="65" spans="1:2" ht="24.95" customHeight="1" x14ac:dyDescent="0.15">
      <c r="A65" s="20" t="s">
        <v>1293</v>
      </c>
      <c r="B65" s="30">
        <v>0</v>
      </c>
    </row>
    <row r="66" spans="1:2" ht="24.95" customHeight="1" x14ac:dyDescent="0.15">
      <c r="A66" s="20" t="s">
        <v>1294</v>
      </c>
      <c r="B66" s="30">
        <v>2108</v>
      </c>
    </row>
    <row r="67" spans="1:2" ht="24.95" customHeight="1" x14ac:dyDescent="0.15">
      <c r="A67" s="20" t="s">
        <v>1295</v>
      </c>
      <c r="B67" s="30">
        <v>136</v>
      </c>
    </row>
    <row r="68" spans="1:2" ht="24.95" customHeight="1" x14ac:dyDescent="0.15">
      <c r="A68" s="17" t="s">
        <v>1132</v>
      </c>
      <c r="B68" s="59">
        <v>646521</v>
      </c>
    </row>
    <row r="69" spans="1:2" ht="24.95" customHeight="1" x14ac:dyDescent="0.15">
      <c r="B69" s="88"/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6" workbookViewId="0">
      <selection activeCell="D32" sqref="D32"/>
    </sheetView>
  </sheetViews>
  <sheetFormatPr defaultRowHeight="13.5" x14ac:dyDescent="0.15"/>
  <cols>
    <col min="1" max="1" width="37.75" style="1" customWidth="1"/>
    <col min="2" max="4" width="14.25" style="1" customWidth="1"/>
    <col min="5" max="6" width="9" style="1"/>
    <col min="7" max="7" width="22.625" style="1" customWidth="1"/>
    <col min="8" max="16384" width="9" style="1"/>
  </cols>
  <sheetData>
    <row r="1" spans="1:9" ht="24.95" customHeight="1" x14ac:dyDescent="0.15">
      <c r="A1" s="111" t="s">
        <v>1629</v>
      </c>
      <c r="B1" s="111"/>
      <c r="C1" s="111"/>
      <c r="D1" s="111"/>
    </row>
    <row r="2" spans="1:9" ht="24.95" customHeight="1" x14ac:dyDescent="0.15">
      <c r="A2" s="2"/>
      <c r="B2" s="2"/>
      <c r="C2" s="2"/>
      <c r="D2" s="2" t="s">
        <v>1</v>
      </c>
    </row>
    <row r="3" spans="1:9" s="6" customFormat="1" ht="24.95" customHeight="1" x14ac:dyDescent="0.15">
      <c r="A3" s="5" t="s">
        <v>29</v>
      </c>
      <c r="B3" s="5" t="s">
        <v>30</v>
      </c>
      <c r="C3" s="5" t="s">
        <v>31</v>
      </c>
      <c r="D3" s="5" t="s">
        <v>32</v>
      </c>
      <c r="G3" s="1"/>
      <c r="H3" s="1"/>
      <c r="I3" s="1"/>
    </row>
    <row r="4" spans="1:9" ht="24.95" customHeight="1" x14ac:dyDescent="0.15">
      <c r="A4" s="3" t="s">
        <v>2</v>
      </c>
      <c r="B4" s="11">
        <v>172000</v>
      </c>
      <c r="C4" s="11">
        <v>172000</v>
      </c>
      <c r="D4" s="11">
        <v>177011</v>
      </c>
    </row>
    <row r="5" spans="1:9" ht="24.95" customHeight="1" x14ac:dyDescent="0.15">
      <c r="A5" s="4" t="s">
        <v>3</v>
      </c>
      <c r="B5" s="11">
        <v>78000</v>
      </c>
      <c r="C5" s="11">
        <v>78000</v>
      </c>
      <c r="D5" s="11">
        <v>91830</v>
      </c>
    </row>
    <row r="6" spans="1:9" ht="24.95" customHeight="1" x14ac:dyDescent="0.15">
      <c r="A6" s="4" t="s">
        <v>4</v>
      </c>
      <c r="B6" s="11">
        <v>0</v>
      </c>
      <c r="C6" s="11">
        <v>0</v>
      </c>
      <c r="D6" s="11">
        <v>0</v>
      </c>
    </row>
    <row r="7" spans="1:9" ht="24.95" customHeight="1" x14ac:dyDescent="0.15">
      <c r="A7" s="4" t="s">
        <v>0</v>
      </c>
      <c r="B7" s="11">
        <v>0</v>
      </c>
      <c r="C7" s="11">
        <v>0</v>
      </c>
      <c r="D7" s="11">
        <v>180</v>
      </c>
    </row>
    <row r="8" spans="1:9" ht="24.95" customHeight="1" x14ac:dyDescent="0.15">
      <c r="A8" s="4" t="s">
        <v>5</v>
      </c>
      <c r="B8" s="11">
        <v>14500</v>
      </c>
      <c r="C8" s="11">
        <v>14500</v>
      </c>
      <c r="D8" s="11">
        <v>11642</v>
      </c>
    </row>
    <row r="9" spans="1:9" ht="24.95" customHeight="1" x14ac:dyDescent="0.15">
      <c r="A9" s="4" t="s">
        <v>6</v>
      </c>
      <c r="B9" s="11">
        <v>0</v>
      </c>
      <c r="C9" s="11">
        <v>0</v>
      </c>
      <c r="D9" s="11">
        <v>0</v>
      </c>
    </row>
    <row r="10" spans="1:9" ht="24.95" customHeight="1" x14ac:dyDescent="0.15">
      <c r="A10" s="4" t="s">
        <v>7</v>
      </c>
      <c r="B10" s="11">
        <v>6500</v>
      </c>
      <c r="C10" s="11">
        <v>6500</v>
      </c>
      <c r="D10" s="11">
        <v>5799</v>
      </c>
    </row>
    <row r="11" spans="1:9" ht="24.95" customHeight="1" x14ac:dyDescent="0.15">
      <c r="A11" s="4" t="s">
        <v>8</v>
      </c>
      <c r="B11" s="11">
        <v>9800</v>
      </c>
      <c r="C11" s="11">
        <v>9800</v>
      </c>
      <c r="D11" s="11">
        <v>8611</v>
      </c>
    </row>
    <row r="12" spans="1:9" ht="24.95" customHeight="1" x14ac:dyDescent="0.15">
      <c r="A12" s="4" t="s">
        <v>9</v>
      </c>
      <c r="B12" s="11">
        <v>19000</v>
      </c>
      <c r="C12" s="11">
        <v>19000</v>
      </c>
      <c r="D12" s="11">
        <v>21077</v>
      </c>
    </row>
    <row r="13" spans="1:9" ht="24.95" customHeight="1" x14ac:dyDescent="0.15">
      <c r="A13" s="4" t="s">
        <v>10</v>
      </c>
      <c r="B13" s="11">
        <v>8100</v>
      </c>
      <c r="C13" s="11">
        <v>8100</v>
      </c>
      <c r="D13" s="11">
        <v>5908</v>
      </c>
    </row>
    <row r="14" spans="1:9" ht="24.95" customHeight="1" x14ac:dyDescent="0.15">
      <c r="A14" s="4" t="s">
        <v>11</v>
      </c>
      <c r="B14" s="11">
        <v>6700</v>
      </c>
      <c r="C14" s="11">
        <v>6700</v>
      </c>
      <c r="D14" s="11">
        <v>6231</v>
      </c>
    </row>
    <row r="15" spans="1:9" ht="24.95" customHeight="1" x14ac:dyDescent="0.15">
      <c r="A15" s="4" t="s">
        <v>12</v>
      </c>
      <c r="B15" s="11">
        <v>15600</v>
      </c>
      <c r="C15" s="11">
        <v>15600</v>
      </c>
      <c r="D15" s="11">
        <v>9019</v>
      </c>
    </row>
    <row r="16" spans="1:9" ht="24.95" customHeight="1" x14ac:dyDescent="0.15">
      <c r="A16" s="4" t="s">
        <v>13</v>
      </c>
      <c r="B16" s="11">
        <v>4800</v>
      </c>
      <c r="C16" s="11">
        <v>4800</v>
      </c>
      <c r="D16" s="11">
        <v>6624</v>
      </c>
    </row>
    <row r="17" spans="1:6" ht="24.95" customHeight="1" x14ac:dyDescent="0.15">
      <c r="A17" s="4" t="s">
        <v>14</v>
      </c>
      <c r="B17" s="11">
        <v>2100</v>
      </c>
      <c r="C17" s="11">
        <v>2100</v>
      </c>
      <c r="D17" s="11">
        <v>1782</v>
      </c>
    </row>
    <row r="18" spans="1:6" ht="24.95" customHeight="1" x14ac:dyDescent="0.15">
      <c r="A18" s="4" t="s">
        <v>15</v>
      </c>
      <c r="B18" s="11">
        <v>1000</v>
      </c>
      <c r="C18" s="11">
        <v>1000</v>
      </c>
      <c r="D18" s="11">
        <v>0</v>
      </c>
    </row>
    <row r="19" spans="1:6" ht="24.95" customHeight="1" x14ac:dyDescent="0.15">
      <c r="A19" s="4" t="s">
        <v>16</v>
      </c>
      <c r="B19" s="11">
        <v>4000</v>
      </c>
      <c r="C19" s="11">
        <v>4000</v>
      </c>
      <c r="D19" s="11">
        <v>6069</v>
      </c>
    </row>
    <row r="20" spans="1:6" ht="24.95" customHeight="1" x14ac:dyDescent="0.15">
      <c r="A20" s="4" t="s">
        <v>17</v>
      </c>
      <c r="B20" s="11">
        <v>0</v>
      </c>
      <c r="C20" s="11">
        <v>0</v>
      </c>
      <c r="D20" s="11">
        <v>0</v>
      </c>
    </row>
    <row r="21" spans="1:6" ht="24.95" customHeight="1" x14ac:dyDescent="0.15">
      <c r="A21" s="4" t="s">
        <v>18</v>
      </c>
      <c r="B21" s="11">
        <v>1900</v>
      </c>
      <c r="C21" s="11">
        <v>1900</v>
      </c>
      <c r="D21" s="11">
        <v>2239</v>
      </c>
    </row>
    <row r="22" spans="1:6" ht="24.95" customHeight="1" x14ac:dyDescent="0.15">
      <c r="A22" s="4" t="s">
        <v>19</v>
      </c>
      <c r="B22" s="11">
        <v>0</v>
      </c>
      <c r="C22" s="11">
        <v>0</v>
      </c>
      <c r="D22" s="11">
        <v>0</v>
      </c>
    </row>
    <row r="23" spans="1:6" ht="24.95" customHeight="1" x14ac:dyDescent="0.15">
      <c r="A23" s="3" t="s">
        <v>20</v>
      </c>
      <c r="B23" s="11">
        <v>83000</v>
      </c>
      <c r="C23" s="11">
        <v>83000</v>
      </c>
      <c r="D23" s="11">
        <v>80878</v>
      </c>
    </row>
    <row r="24" spans="1:6" ht="24.95" customHeight="1" x14ac:dyDescent="0.15">
      <c r="A24" s="4" t="s">
        <v>21</v>
      </c>
      <c r="B24" s="11">
        <v>8900</v>
      </c>
      <c r="C24" s="11">
        <v>8900</v>
      </c>
      <c r="D24" s="11">
        <v>15222</v>
      </c>
    </row>
    <row r="25" spans="1:6" ht="24.95" customHeight="1" x14ac:dyDescent="0.15">
      <c r="A25" s="4" t="s">
        <v>22</v>
      </c>
      <c r="B25" s="11">
        <v>18000</v>
      </c>
      <c r="C25" s="11">
        <v>18000</v>
      </c>
      <c r="D25" s="11">
        <v>19140</v>
      </c>
    </row>
    <row r="26" spans="1:6" ht="24.95" customHeight="1" x14ac:dyDescent="0.15">
      <c r="A26" s="4" t="s">
        <v>23</v>
      </c>
      <c r="B26" s="11">
        <v>4000</v>
      </c>
      <c r="C26" s="11">
        <v>4000</v>
      </c>
      <c r="D26" s="11">
        <v>9170</v>
      </c>
    </row>
    <row r="27" spans="1:6" ht="24.95" customHeight="1" x14ac:dyDescent="0.15">
      <c r="A27" s="4" t="s">
        <v>24</v>
      </c>
      <c r="B27" s="11">
        <v>0</v>
      </c>
      <c r="C27" s="11">
        <v>0</v>
      </c>
      <c r="D27" s="11">
        <v>0</v>
      </c>
    </row>
    <row r="28" spans="1:6" ht="24.95" customHeight="1" x14ac:dyDescent="0.15">
      <c r="A28" s="4" t="s">
        <v>28</v>
      </c>
      <c r="B28" s="11">
        <v>45000</v>
      </c>
      <c r="C28" s="11">
        <v>45000</v>
      </c>
      <c r="D28" s="11">
        <v>23287</v>
      </c>
    </row>
    <row r="29" spans="1:6" ht="24.95" customHeight="1" x14ac:dyDescent="0.15">
      <c r="A29" s="4" t="s">
        <v>25</v>
      </c>
      <c r="B29" s="11">
        <v>0</v>
      </c>
      <c r="C29" s="11">
        <v>0</v>
      </c>
      <c r="D29" s="11">
        <v>0</v>
      </c>
    </row>
    <row r="30" spans="1:6" ht="24.95" customHeight="1" x14ac:dyDescent="0.15">
      <c r="A30" s="4" t="s">
        <v>26</v>
      </c>
      <c r="B30" s="11">
        <v>5000</v>
      </c>
      <c r="C30" s="11">
        <v>5000</v>
      </c>
      <c r="D30" s="11">
        <v>6000</v>
      </c>
    </row>
    <row r="31" spans="1:6" ht="24.95" customHeight="1" x14ac:dyDescent="0.15">
      <c r="A31" s="4" t="s">
        <v>27</v>
      </c>
      <c r="B31" s="11">
        <v>2100</v>
      </c>
      <c r="C31" s="11">
        <v>2100</v>
      </c>
      <c r="D31" s="11">
        <v>8059</v>
      </c>
    </row>
    <row r="32" spans="1:6" ht="24.95" customHeight="1" x14ac:dyDescent="0.15">
      <c r="A32" s="7" t="s">
        <v>34</v>
      </c>
      <c r="B32" s="11">
        <v>255000</v>
      </c>
      <c r="C32" s="11">
        <v>255000</v>
      </c>
      <c r="D32" s="11">
        <v>257889</v>
      </c>
      <c r="F32" s="82"/>
    </row>
  </sheetData>
  <mergeCells count="1">
    <mergeCell ref="A1:D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82"/>
  <sheetViews>
    <sheetView topLeftCell="A70" zoomScale="85" zoomScaleNormal="85" workbookViewId="0">
      <selection activeCell="C5" sqref="C5"/>
    </sheetView>
  </sheetViews>
  <sheetFormatPr defaultRowHeight="15" x14ac:dyDescent="0.15"/>
  <cols>
    <col min="1" max="1" width="40.75" style="2" customWidth="1"/>
    <col min="2" max="4" width="14.875" style="97" customWidth="1"/>
    <col min="5" max="16384" width="9" style="2"/>
  </cols>
  <sheetData>
    <row r="1" spans="1:4" ht="24.95" customHeight="1" x14ac:dyDescent="0.15">
      <c r="A1" s="111" t="s">
        <v>1630</v>
      </c>
      <c r="B1" s="111"/>
      <c r="C1" s="111"/>
      <c r="D1" s="111"/>
    </row>
    <row r="2" spans="1:4" ht="24.95" customHeight="1" x14ac:dyDescent="0.15">
      <c r="D2" s="97" t="s">
        <v>36</v>
      </c>
    </row>
    <row r="3" spans="1:4" ht="24.95" customHeight="1" x14ac:dyDescent="0.15">
      <c r="A3" s="5" t="s">
        <v>29</v>
      </c>
      <c r="B3" s="98" t="s">
        <v>38</v>
      </c>
      <c r="C3" s="98" t="s">
        <v>39</v>
      </c>
      <c r="D3" s="98" t="s">
        <v>32</v>
      </c>
    </row>
    <row r="4" spans="1:4" ht="24.95" customHeight="1" x14ac:dyDescent="0.15">
      <c r="A4" s="8" t="s">
        <v>41</v>
      </c>
      <c r="B4" s="96">
        <v>54738</v>
      </c>
      <c r="C4" s="104">
        <v>54905</v>
      </c>
      <c r="D4" s="96">
        <v>54574</v>
      </c>
    </row>
    <row r="5" spans="1:4" ht="24.95" customHeight="1" x14ac:dyDescent="0.15">
      <c r="A5" s="8" t="s">
        <v>1922</v>
      </c>
      <c r="B5" s="96">
        <v>1970</v>
      </c>
      <c r="C5" s="104">
        <v>1893</v>
      </c>
      <c r="D5" s="96">
        <v>1893</v>
      </c>
    </row>
    <row r="6" spans="1:4" ht="24.95" customHeight="1" x14ac:dyDescent="0.15">
      <c r="A6" s="9" t="s">
        <v>43</v>
      </c>
      <c r="B6" s="96">
        <v>1159</v>
      </c>
      <c r="C6" s="104">
        <v>1052</v>
      </c>
      <c r="D6" s="96">
        <v>1052</v>
      </c>
    </row>
    <row r="7" spans="1:4" ht="24.95" customHeight="1" x14ac:dyDescent="0.15">
      <c r="A7" s="9" t="s">
        <v>44</v>
      </c>
      <c r="B7" s="96">
        <v>443</v>
      </c>
      <c r="C7" s="104">
        <v>465</v>
      </c>
      <c r="D7" s="96">
        <v>465</v>
      </c>
    </row>
    <row r="8" spans="1:4" ht="24.95" customHeight="1" x14ac:dyDescent="0.15">
      <c r="A8" s="9" t="s">
        <v>45</v>
      </c>
      <c r="B8" s="96"/>
      <c r="C8" s="104">
        <v>0</v>
      </c>
      <c r="D8" s="96">
        <v>0</v>
      </c>
    </row>
    <row r="9" spans="1:4" ht="24.95" customHeight="1" x14ac:dyDescent="0.15">
      <c r="A9" s="9" t="s">
        <v>46</v>
      </c>
      <c r="B9" s="96">
        <v>100</v>
      </c>
      <c r="C9" s="104">
        <v>142</v>
      </c>
      <c r="D9" s="96">
        <v>142</v>
      </c>
    </row>
    <row r="10" spans="1:4" ht="24.95" customHeight="1" x14ac:dyDescent="0.15">
      <c r="A10" s="9" t="s">
        <v>47</v>
      </c>
      <c r="B10" s="96">
        <v>8</v>
      </c>
      <c r="C10" s="104">
        <v>8</v>
      </c>
      <c r="D10" s="96">
        <v>8</v>
      </c>
    </row>
    <row r="11" spans="1:4" ht="24.95" customHeight="1" x14ac:dyDescent="0.15">
      <c r="A11" s="9" t="s">
        <v>48</v>
      </c>
      <c r="B11" s="96">
        <v>31</v>
      </c>
      <c r="C11" s="104">
        <v>48</v>
      </c>
      <c r="D11" s="96">
        <v>48</v>
      </c>
    </row>
    <row r="12" spans="1:4" ht="24.95" customHeight="1" x14ac:dyDescent="0.15">
      <c r="A12" s="9" t="s">
        <v>49</v>
      </c>
      <c r="B12" s="96"/>
      <c r="C12" s="104">
        <v>0</v>
      </c>
      <c r="D12" s="96">
        <v>0</v>
      </c>
    </row>
    <row r="13" spans="1:4" ht="24.95" customHeight="1" x14ac:dyDescent="0.15">
      <c r="A13" s="9" t="s">
        <v>50</v>
      </c>
      <c r="B13" s="96">
        <v>123</v>
      </c>
      <c r="C13" s="104">
        <v>88</v>
      </c>
      <c r="D13" s="96">
        <v>88</v>
      </c>
    </row>
    <row r="14" spans="1:4" ht="24.95" customHeight="1" x14ac:dyDescent="0.15">
      <c r="A14" s="9" t="s">
        <v>51</v>
      </c>
      <c r="B14" s="96"/>
      <c r="C14" s="104">
        <v>0</v>
      </c>
      <c r="D14" s="96">
        <v>0</v>
      </c>
    </row>
    <row r="15" spans="1:4" ht="24.95" customHeight="1" x14ac:dyDescent="0.15">
      <c r="A15" s="9" t="s">
        <v>52</v>
      </c>
      <c r="B15" s="96">
        <v>106</v>
      </c>
      <c r="C15" s="104">
        <v>90</v>
      </c>
      <c r="D15" s="96">
        <v>90</v>
      </c>
    </row>
    <row r="16" spans="1:4" ht="24.95" customHeight="1" x14ac:dyDescent="0.15">
      <c r="A16" s="9" t="s">
        <v>53</v>
      </c>
      <c r="B16" s="96"/>
      <c r="C16" s="104">
        <v>0</v>
      </c>
      <c r="D16" s="96">
        <v>0</v>
      </c>
    </row>
    <row r="17" spans="1:4" ht="24.95" customHeight="1" x14ac:dyDescent="0.15">
      <c r="A17" s="8" t="s">
        <v>54</v>
      </c>
      <c r="B17" s="96">
        <v>1429</v>
      </c>
      <c r="C17" s="104">
        <v>1409</v>
      </c>
      <c r="D17" s="96">
        <v>1409</v>
      </c>
    </row>
    <row r="18" spans="1:4" ht="24.95" customHeight="1" x14ac:dyDescent="0.15">
      <c r="A18" s="9" t="s">
        <v>43</v>
      </c>
      <c r="B18" s="96">
        <v>1124</v>
      </c>
      <c r="C18" s="104">
        <v>925</v>
      </c>
      <c r="D18" s="96">
        <v>925</v>
      </c>
    </row>
    <row r="19" spans="1:4" ht="24.95" customHeight="1" x14ac:dyDescent="0.15">
      <c r="A19" s="9" t="s">
        <v>44</v>
      </c>
      <c r="B19" s="96">
        <v>84</v>
      </c>
      <c r="C19" s="104">
        <v>253</v>
      </c>
      <c r="D19" s="96">
        <v>253</v>
      </c>
    </row>
    <row r="20" spans="1:4" ht="24.95" customHeight="1" x14ac:dyDescent="0.15">
      <c r="A20" s="9" t="s">
        <v>45</v>
      </c>
      <c r="B20" s="96"/>
      <c r="C20" s="104">
        <v>0</v>
      </c>
      <c r="D20" s="96">
        <v>0</v>
      </c>
    </row>
    <row r="21" spans="1:4" ht="24.95" customHeight="1" x14ac:dyDescent="0.15">
      <c r="A21" s="9" t="s">
        <v>55</v>
      </c>
      <c r="B21" s="96">
        <v>100</v>
      </c>
      <c r="C21" s="104">
        <v>100</v>
      </c>
      <c r="D21" s="96">
        <v>100</v>
      </c>
    </row>
    <row r="22" spans="1:4" ht="24.95" customHeight="1" x14ac:dyDescent="0.15">
      <c r="A22" s="9" t="s">
        <v>56</v>
      </c>
      <c r="B22" s="96">
        <v>108</v>
      </c>
      <c r="C22" s="104">
        <v>108</v>
      </c>
      <c r="D22" s="96">
        <v>108</v>
      </c>
    </row>
    <row r="23" spans="1:4" ht="24.95" customHeight="1" x14ac:dyDescent="0.15">
      <c r="A23" s="9" t="s">
        <v>57</v>
      </c>
      <c r="B23" s="96">
        <v>13</v>
      </c>
      <c r="C23" s="104">
        <v>12</v>
      </c>
      <c r="D23" s="96">
        <v>12</v>
      </c>
    </row>
    <row r="24" spans="1:4" ht="24.95" customHeight="1" x14ac:dyDescent="0.15">
      <c r="A24" s="9" t="s">
        <v>52</v>
      </c>
      <c r="B24" s="96"/>
      <c r="C24" s="104">
        <v>0</v>
      </c>
      <c r="D24" s="96">
        <v>0</v>
      </c>
    </row>
    <row r="25" spans="1:4" ht="24.95" customHeight="1" x14ac:dyDescent="0.15">
      <c r="A25" s="9" t="s">
        <v>58</v>
      </c>
      <c r="B25" s="96"/>
      <c r="C25" s="104">
        <v>11</v>
      </c>
      <c r="D25" s="96">
        <v>11</v>
      </c>
    </row>
    <row r="26" spans="1:4" ht="24.95" customHeight="1" x14ac:dyDescent="0.15">
      <c r="A26" s="8" t="s">
        <v>59</v>
      </c>
      <c r="B26" s="96">
        <v>9037</v>
      </c>
      <c r="C26" s="104">
        <v>10315</v>
      </c>
      <c r="D26" s="96">
        <v>10315</v>
      </c>
    </row>
    <row r="27" spans="1:4" ht="24.95" customHeight="1" x14ac:dyDescent="0.15">
      <c r="A27" s="9" t="s">
        <v>43</v>
      </c>
      <c r="B27" s="96">
        <v>5279</v>
      </c>
      <c r="C27" s="104">
        <v>4955</v>
      </c>
      <c r="D27" s="96">
        <v>4955</v>
      </c>
    </row>
    <row r="28" spans="1:4" ht="24.95" customHeight="1" x14ac:dyDescent="0.15">
      <c r="A28" s="9" t="s">
        <v>44</v>
      </c>
      <c r="B28" s="96">
        <v>1829</v>
      </c>
      <c r="C28" s="104">
        <v>2825</v>
      </c>
      <c r="D28" s="96">
        <v>2825</v>
      </c>
    </row>
    <row r="29" spans="1:4" ht="24.95" customHeight="1" x14ac:dyDescent="0.15">
      <c r="A29" s="9" t="s">
        <v>45</v>
      </c>
      <c r="B29" s="96">
        <v>157</v>
      </c>
      <c r="C29" s="104">
        <v>154</v>
      </c>
      <c r="D29" s="96">
        <v>154</v>
      </c>
    </row>
    <row r="30" spans="1:4" ht="24.95" customHeight="1" x14ac:dyDescent="0.15">
      <c r="A30" s="9" t="s">
        <v>60</v>
      </c>
      <c r="B30" s="96"/>
      <c r="C30" s="104">
        <v>0</v>
      </c>
      <c r="D30" s="96">
        <v>0</v>
      </c>
    </row>
    <row r="31" spans="1:4" ht="24.95" customHeight="1" x14ac:dyDescent="0.15">
      <c r="A31" s="9" t="s">
        <v>61</v>
      </c>
      <c r="B31" s="96"/>
      <c r="C31" s="104">
        <v>0</v>
      </c>
      <c r="D31" s="96">
        <v>0</v>
      </c>
    </row>
    <row r="32" spans="1:4" ht="24.95" customHeight="1" x14ac:dyDescent="0.15">
      <c r="A32" s="9" t="s">
        <v>62</v>
      </c>
      <c r="B32" s="96"/>
      <c r="C32" s="104">
        <v>0</v>
      </c>
      <c r="D32" s="96">
        <v>0</v>
      </c>
    </row>
    <row r="33" spans="1:4" ht="24.95" customHeight="1" x14ac:dyDescent="0.15">
      <c r="A33" s="9" t="s">
        <v>63</v>
      </c>
      <c r="B33" s="96"/>
      <c r="C33" s="104">
        <v>0</v>
      </c>
      <c r="D33" s="96">
        <v>0</v>
      </c>
    </row>
    <row r="34" spans="1:4" ht="24.95" customHeight="1" x14ac:dyDescent="0.15">
      <c r="A34" s="9" t="s">
        <v>64</v>
      </c>
      <c r="B34" s="96">
        <v>174</v>
      </c>
      <c r="C34" s="104">
        <v>313</v>
      </c>
      <c r="D34" s="96">
        <v>313</v>
      </c>
    </row>
    <row r="35" spans="1:4" ht="24.95" customHeight="1" x14ac:dyDescent="0.15">
      <c r="A35" s="9" t="s">
        <v>65</v>
      </c>
      <c r="B35" s="96"/>
      <c r="C35" s="104">
        <v>0</v>
      </c>
      <c r="D35" s="96">
        <v>0</v>
      </c>
    </row>
    <row r="36" spans="1:4" ht="24.95" customHeight="1" x14ac:dyDescent="0.15">
      <c r="A36" s="9" t="s">
        <v>52</v>
      </c>
      <c r="B36" s="96">
        <v>818</v>
      </c>
      <c r="C36" s="104">
        <v>818</v>
      </c>
      <c r="D36" s="96">
        <v>818</v>
      </c>
    </row>
    <row r="37" spans="1:4" ht="24.95" customHeight="1" x14ac:dyDescent="0.15">
      <c r="A37" s="9" t="s">
        <v>66</v>
      </c>
      <c r="B37" s="96">
        <v>780</v>
      </c>
      <c r="C37" s="104">
        <v>1250</v>
      </c>
      <c r="D37" s="96">
        <v>1250</v>
      </c>
    </row>
    <row r="38" spans="1:4" ht="24.95" customHeight="1" x14ac:dyDescent="0.15">
      <c r="A38" s="8" t="s">
        <v>67</v>
      </c>
      <c r="B38" s="96">
        <v>1939</v>
      </c>
      <c r="C38" s="104">
        <v>1956</v>
      </c>
      <c r="D38" s="96">
        <v>1956</v>
      </c>
    </row>
    <row r="39" spans="1:4" ht="24.95" customHeight="1" x14ac:dyDescent="0.15">
      <c r="A39" s="9" t="s">
        <v>43</v>
      </c>
      <c r="B39" s="96">
        <v>1509</v>
      </c>
      <c r="C39" s="104">
        <v>1356</v>
      </c>
      <c r="D39" s="96">
        <v>1356</v>
      </c>
    </row>
    <row r="40" spans="1:4" ht="24.95" customHeight="1" x14ac:dyDescent="0.15">
      <c r="A40" s="9" t="s">
        <v>44</v>
      </c>
      <c r="B40" s="96">
        <v>266</v>
      </c>
      <c r="C40" s="104">
        <v>339</v>
      </c>
      <c r="D40" s="96">
        <v>339</v>
      </c>
    </row>
    <row r="41" spans="1:4" ht="24.95" customHeight="1" x14ac:dyDescent="0.15">
      <c r="A41" s="9" t="s">
        <v>45</v>
      </c>
      <c r="B41" s="96"/>
      <c r="C41" s="104">
        <v>0</v>
      </c>
      <c r="D41" s="96">
        <v>0</v>
      </c>
    </row>
    <row r="42" spans="1:4" ht="24.95" customHeight="1" x14ac:dyDescent="0.15">
      <c r="A42" s="9" t="s">
        <v>68</v>
      </c>
      <c r="B42" s="96">
        <v>20</v>
      </c>
      <c r="C42" s="104">
        <v>20</v>
      </c>
      <c r="D42" s="96">
        <v>20</v>
      </c>
    </row>
    <row r="43" spans="1:4" ht="24.95" customHeight="1" x14ac:dyDescent="0.15">
      <c r="A43" s="9" t="s">
        <v>69</v>
      </c>
      <c r="B43" s="96"/>
      <c r="C43" s="104">
        <v>0</v>
      </c>
      <c r="D43" s="96">
        <v>0</v>
      </c>
    </row>
    <row r="44" spans="1:4" ht="24.95" customHeight="1" x14ac:dyDescent="0.15">
      <c r="A44" s="9" t="s">
        <v>70</v>
      </c>
      <c r="B44" s="96"/>
      <c r="C44" s="104">
        <v>0</v>
      </c>
      <c r="D44" s="96">
        <v>0</v>
      </c>
    </row>
    <row r="45" spans="1:4" ht="24.95" customHeight="1" x14ac:dyDescent="0.15">
      <c r="A45" s="9" t="s">
        <v>71</v>
      </c>
      <c r="B45" s="96"/>
      <c r="C45" s="104">
        <v>0</v>
      </c>
      <c r="D45" s="96">
        <v>0</v>
      </c>
    </row>
    <row r="46" spans="1:4" ht="24.95" customHeight="1" x14ac:dyDescent="0.15">
      <c r="A46" s="9" t="s">
        <v>72</v>
      </c>
      <c r="B46" s="96"/>
      <c r="C46" s="104">
        <v>24</v>
      </c>
      <c r="D46" s="96">
        <v>24</v>
      </c>
    </row>
    <row r="47" spans="1:4" ht="24.95" customHeight="1" x14ac:dyDescent="0.15">
      <c r="A47" s="9" t="s">
        <v>73</v>
      </c>
      <c r="B47" s="96"/>
      <c r="C47" s="104">
        <v>0</v>
      </c>
      <c r="D47" s="96">
        <v>0</v>
      </c>
    </row>
    <row r="48" spans="1:4" ht="24.95" customHeight="1" x14ac:dyDescent="0.15">
      <c r="A48" s="9" t="s">
        <v>52</v>
      </c>
      <c r="B48" s="96">
        <v>144</v>
      </c>
      <c r="C48" s="104">
        <v>138</v>
      </c>
      <c r="D48" s="96">
        <v>138</v>
      </c>
    </row>
    <row r="49" spans="1:4" ht="24.95" customHeight="1" x14ac:dyDescent="0.15">
      <c r="A49" s="9" t="s">
        <v>74</v>
      </c>
      <c r="B49" s="96"/>
      <c r="C49" s="104">
        <v>79</v>
      </c>
      <c r="D49" s="96">
        <v>79</v>
      </c>
    </row>
    <row r="50" spans="1:4" ht="24.95" customHeight="1" x14ac:dyDescent="0.15">
      <c r="A50" s="8" t="s">
        <v>75</v>
      </c>
      <c r="B50" s="96">
        <v>1238</v>
      </c>
      <c r="C50" s="104">
        <v>1109</v>
      </c>
      <c r="D50" s="96">
        <v>1109</v>
      </c>
    </row>
    <row r="51" spans="1:4" ht="24.95" customHeight="1" x14ac:dyDescent="0.15">
      <c r="A51" s="9" t="s">
        <v>43</v>
      </c>
      <c r="B51" s="96">
        <v>943</v>
      </c>
      <c r="C51" s="104">
        <v>759</v>
      </c>
      <c r="D51" s="96">
        <v>759</v>
      </c>
    </row>
    <row r="52" spans="1:4" ht="24.95" customHeight="1" x14ac:dyDescent="0.15">
      <c r="A52" s="9" t="s">
        <v>44</v>
      </c>
      <c r="B52" s="96">
        <v>59</v>
      </c>
      <c r="C52" s="104">
        <v>89</v>
      </c>
      <c r="D52" s="96">
        <v>89</v>
      </c>
    </row>
    <row r="53" spans="1:4" ht="24.95" customHeight="1" x14ac:dyDescent="0.15">
      <c r="A53" s="9" t="s">
        <v>45</v>
      </c>
      <c r="B53" s="96">
        <v>10</v>
      </c>
      <c r="C53" s="104">
        <v>0</v>
      </c>
      <c r="D53" s="96">
        <v>0</v>
      </c>
    </row>
    <row r="54" spans="1:4" ht="24.95" customHeight="1" x14ac:dyDescent="0.15">
      <c r="A54" s="9" t="s">
        <v>76</v>
      </c>
      <c r="B54" s="96"/>
      <c r="C54" s="104">
        <v>0</v>
      </c>
      <c r="D54" s="96">
        <v>0</v>
      </c>
    </row>
    <row r="55" spans="1:4" ht="24.95" customHeight="1" x14ac:dyDescent="0.15">
      <c r="A55" s="9" t="s">
        <v>77</v>
      </c>
      <c r="B55" s="96"/>
      <c r="C55" s="104">
        <v>42</v>
      </c>
      <c r="D55" s="96">
        <v>42</v>
      </c>
    </row>
    <row r="56" spans="1:4" ht="24.95" customHeight="1" x14ac:dyDescent="0.15">
      <c r="A56" s="9" t="s">
        <v>78</v>
      </c>
      <c r="B56" s="96"/>
      <c r="C56" s="104">
        <v>0</v>
      </c>
      <c r="D56" s="96">
        <v>0</v>
      </c>
    </row>
    <row r="57" spans="1:4" ht="24.95" customHeight="1" x14ac:dyDescent="0.15">
      <c r="A57" s="9" t="s">
        <v>79</v>
      </c>
      <c r="B57" s="96">
        <v>60</v>
      </c>
      <c r="C57" s="104">
        <v>54</v>
      </c>
      <c r="D57" s="96">
        <v>54</v>
      </c>
    </row>
    <row r="58" spans="1:4" ht="24.95" customHeight="1" x14ac:dyDescent="0.15">
      <c r="A58" s="9" t="s">
        <v>80</v>
      </c>
      <c r="B58" s="96">
        <v>70</v>
      </c>
      <c r="C58" s="104">
        <v>73</v>
      </c>
      <c r="D58" s="96">
        <v>73</v>
      </c>
    </row>
    <row r="59" spans="1:4" ht="24.95" customHeight="1" x14ac:dyDescent="0.15">
      <c r="A59" s="9" t="s">
        <v>52</v>
      </c>
      <c r="B59" s="96">
        <v>82</v>
      </c>
      <c r="C59" s="104">
        <v>78</v>
      </c>
      <c r="D59" s="96">
        <v>78</v>
      </c>
    </row>
    <row r="60" spans="1:4" ht="24.95" customHeight="1" x14ac:dyDescent="0.15">
      <c r="A60" s="9" t="s">
        <v>81</v>
      </c>
      <c r="B60" s="96">
        <v>14</v>
      </c>
      <c r="C60" s="104">
        <v>14</v>
      </c>
      <c r="D60" s="96">
        <v>14</v>
      </c>
    </row>
    <row r="61" spans="1:4" ht="24.95" customHeight="1" x14ac:dyDescent="0.15">
      <c r="A61" s="8" t="s">
        <v>82</v>
      </c>
      <c r="B61" s="96">
        <v>2529</v>
      </c>
      <c r="C61" s="104">
        <v>3011</v>
      </c>
      <c r="D61" s="96">
        <v>3001</v>
      </c>
    </row>
    <row r="62" spans="1:4" ht="24.95" customHeight="1" x14ac:dyDescent="0.15">
      <c r="A62" s="9" t="s">
        <v>43</v>
      </c>
      <c r="B62" s="96">
        <v>1987</v>
      </c>
      <c r="C62" s="104">
        <v>1819</v>
      </c>
      <c r="D62" s="96">
        <v>1819</v>
      </c>
    </row>
    <row r="63" spans="1:4" ht="24.95" customHeight="1" x14ac:dyDescent="0.15">
      <c r="A63" s="9" t="s">
        <v>44</v>
      </c>
      <c r="B63" s="96">
        <v>132</v>
      </c>
      <c r="C63" s="104">
        <v>930</v>
      </c>
      <c r="D63" s="96">
        <v>930</v>
      </c>
    </row>
    <row r="64" spans="1:4" ht="24.95" customHeight="1" x14ac:dyDescent="0.15">
      <c r="A64" s="9" t="s">
        <v>45</v>
      </c>
      <c r="B64" s="96"/>
      <c r="C64" s="104">
        <v>0</v>
      </c>
      <c r="D64" s="96">
        <v>0</v>
      </c>
    </row>
    <row r="65" spans="1:4" ht="24.95" customHeight="1" x14ac:dyDescent="0.15">
      <c r="A65" s="9" t="s">
        <v>83</v>
      </c>
      <c r="B65" s="96"/>
      <c r="C65" s="104">
        <v>0</v>
      </c>
      <c r="D65" s="96">
        <v>0</v>
      </c>
    </row>
    <row r="66" spans="1:4" ht="24.95" customHeight="1" x14ac:dyDescent="0.15">
      <c r="A66" s="9" t="s">
        <v>84</v>
      </c>
      <c r="B66" s="96"/>
      <c r="C66" s="104">
        <v>36</v>
      </c>
      <c r="D66" s="96">
        <v>36</v>
      </c>
    </row>
    <row r="67" spans="1:4" ht="24.95" customHeight="1" x14ac:dyDescent="0.15">
      <c r="A67" s="9" t="s">
        <v>85</v>
      </c>
      <c r="B67" s="96"/>
      <c r="C67" s="104">
        <v>0</v>
      </c>
      <c r="D67" s="96">
        <v>0</v>
      </c>
    </row>
    <row r="68" spans="1:4" ht="24.95" customHeight="1" x14ac:dyDescent="0.15">
      <c r="A68" s="9" t="s">
        <v>86</v>
      </c>
      <c r="B68" s="96"/>
      <c r="C68" s="104">
        <v>7</v>
      </c>
      <c r="D68" s="96">
        <v>7</v>
      </c>
    </row>
    <row r="69" spans="1:4" ht="24.95" customHeight="1" x14ac:dyDescent="0.15">
      <c r="A69" s="9" t="s">
        <v>87</v>
      </c>
      <c r="B69" s="96"/>
      <c r="C69" s="104">
        <v>0</v>
      </c>
      <c r="D69" s="96">
        <v>0</v>
      </c>
    </row>
    <row r="70" spans="1:4" ht="24.95" customHeight="1" x14ac:dyDescent="0.15">
      <c r="A70" s="9" t="s">
        <v>52</v>
      </c>
      <c r="B70" s="96">
        <v>210</v>
      </c>
      <c r="C70" s="104">
        <v>209</v>
      </c>
      <c r="D70" s="96">
        <v>209</v>
      </c>
    </row>
    <row r="71" spans="1:4" ht="24.95" customHeight="1" x14ac:dyDescent="0.15">
      <c r="A71" s="9" t="s">
        <v>88</v>
      </c>
      <c r="B71" s="96">
        <v>200</v>
      </c>
      <c r="C71" s="104">
        <v>10</v>
      </c>
      <c r="D71" s="96">
        <v>0</v>
      </c>
    </row>
    <row r="72" spans="1:4" ht="24.95" customHeight="1" x14ac:dyDescent="0.15">
      <c r="A72" s="8" t="s">
        <v>89</v>
      </c>
      <c r="B72" s="96">
        <v>1334</v>
      </c>
      <c r="C72" s="104">
        <v>2859</v>
      </c>
      <c r="D72" s="96">
        <v>2859</v>
      </c>
    </row>
    <row r="73" spans="1:4" ht="24.95" customHeight="1" x14ac:dyDescent="0.15">
      <c r="A73" s="9" t="s">
        <v>43</v>
      </c>
      <c r="B73" s="96"/>
      <c r="C73" s="104">
        <v>0</v>
      </c>
      <c r="D73" s="96">
        <v>0</v>
      </c>
    </row>
    <row r="74" spans="1:4" ht="24.95" customHeight="1" x14ac:dyDescent="0.15">
      <c r="A74" s="9" t="s">
        <v>44</v>
      </c>
      <c r="B74" s="96">
        <v>1334</v>
      </c>
      <c r="C74" s="104">
        <v>2747</v>
      </c>
      <c r="D74" s="96">
        <v>2747</v>
      </c>
    </row>
    <row r="75" spans="1:4" ht="24.95" customHeight="1" x14ac:dyDescent="0.15">
      <c r="A75" s="9" t="s">
        <v>45</v>
      </c>
      <c r="B75" s="96"/>
      <c r="C75" s="104">
        <v>0</v>
      </c>
      <c r="D75" s="96">
        <v>0</v>
      </c>
    </row>
    <row r="76" spans="1:4" ht="24.95" customHeight="1" x14ac:dyDescent="0.15">
      <c r="A76" s="9" t="s">
        <v>90</v>
      </c>
      <c r="B76" s="96"/>
      <c r="C76" s="104">
        <v>0</v>
      </c>
      <c r="D76" s="96">
        <v>0</v>
      </c>
    </row>
    <row r="77" spans="1:4" ht="24.95" customHeight="1" x14ac:dyDescent="0.15">
      <c r="A77" s="9" t="s">
        <v>91</v>
      </c>
      <c r="B77" s="96"/>
      <c r="C77" s="104">
        <v>0</v>
      </c>
      <c r="D77" s="96">
        <v>0</v>
      </c>
    </row>
    <row r="78" spans="1:4" ht="24.95" customHeight="1" x14ac:dyDescent="0.15">
      <c r="A78" s="9" t="s">
        <v>92</v>
      </c>
      <c r="B78" s="96"/>
      <c r="C78" s="104">
        <v>0</v>
      </c>
      <c r="D78" s="96">
        <v>0</v>
      </c>
    </row>
    <row r="79" spans="1:4" ht="24.95" customHeight="1" x14ac:dyDescent="0.15">
      <c r="A79" s="9" t="s">
        <v>93</v>
      </c>
      <c r="B79" s="96"/>
      <c r="C79" s="104">
        <v>0</v>
      </c>
      <c r="D79" s="96">
        <v>0</v>
      </c>
    </row>
    <row r="80" spans="1:4" ht="24.95" customHeight="1" x14ac:dyDescent="0.15">
      <c r="A80" s="9" t="s">
        <v>94</v>
      </c>
      <c r="B80" s="96"/>
      <c r="C80" s="104">
        <v>0</v>
      </c>
      <c r="D80" s="96">
        <v>0</v>
      </c>
    </row>
    <row r="81" spans="1:4" ht="24.95" customHeight="1" x14ac:dyDescent="0.15">
      <c r="A81" s="9" t="s">
        <v>86</v>
      </c>
      <c r="B81" s="96"/>
      <c r="C81" s="104">
        <v>0</v>
      </c>
      <c r="D81" s="96">
        <v>0</v>
      </c>
    </row>
    <row r="82" spans="1:4" ht="24.95" customHeight="1" x14ac:dyDescent="0.15">
      <c r="A82" s="9" t="s">
        <v>52</v>
      </c>
      <c r="B82" s="96"/>
      <c r="C82" s="104">
        <v>0</v>
      </c>
      <c r="D82" s="96">
        <v>0</v>
      </c>
    </row>
    <row r="83" spans="1:4" ht="24.95" customHeight="1" x14ac:dyDescent="0.15">
      <c r="A83" s="9" t="s">
        <v>95</v>
      </c>
      <c r="B83" s="96"/>
      <c r="C83" s="104">
        <v>112</v>
      </c>
      <c r="D83" s="96">
        <v>112</v>
      </c>
    </row>
    <row r="84" spans="1:4" ht="24.95" customHeight="1" x14ac:dyDescent="0.15">
      <c r="A84" s="8" t="s">
        <v>96</v>
      </c>
      <c r="B84" s="96">
        <v>959</v>
      </c>
      <c r="C84" s="104">
        <v>1019</v>
      </c>
      <c r="D84" s="96">
        <v>1019</v>
      </c>
    </row>
    <row r="85" spans="1:4" ht="24.95" customHeight="1" x14ac:dyDescent="0.15">
      <c r="A85" s="9" t="s">
        <v>43</v>
      </c>
      <c r="B85" s="96">
        <v>848</v>
      </c>
      <c r="C85" s="104">
        <v>794</v>
      </c>
      <c r="D85" s="96">
        <v>794</v>
      </c>
    </row>
    <row r="86" spans="1:4" ht="24.95" customHeight="1" x14ac:dyDescent="0.15">
      <c r="A86" s="9" t="s">
        <v>44</v>
      </c>
      <c r="B86" s="96">
        <v>102</v>
      </c>
      <c r="C86" s="104">
        <v>205</v>
      </c>
      <c r="D86" s="96">
        <v>205</v>
      </c>
    </row>
    <row r="87" spans="1:4" ht="24.95" customHeight="1" x14ac:dyDescent="0.15">
      <c r="A87" s="9" t="s">
        <v>45</v>
      </c>
      <c r="B87" s="96"/>
      <c r="C87" s="104">
        <v>0</v>
      </c>
      <c r="D87" s="96">
        <v>0</v>
      </c>
    </row>
    <row r="88" spans="1:4" ht="24.95" customHeight="1" x14ac:dyDescent="0.15">
      <c r="A88" s="9" t="s">
        <v>97</v>
      </c>
      <c r="B88" s="96"/>
      <c r="C88" s="104">
        <v>0</v>
      </c>
      <c r="D88" s="96">
        <v>0</v>
      </c>
    </row>
    <row r="89" spans="1:4" ht="24.95" customHeight="1" x14ac:dyDescent="0.15">
      <c r="A89" s="9" t="s">
        <v>98</v>
      </c>
      <c r="B89" s="96"/>
      <c r="C89" s="104">
        <v>0</v>
      </c>
      <c r="D89" s="96">
        <v>0</v>
      </c>
    </row>
    <row r="90" spans="1:4" ht="24.95" customHeight="1" x14ac:dyDescent="0.15">
      <c r="A90" s="9" t="s">
        <v>86</v>
      </c>
      <c r="B90" s="96"/>
      <c r="C90" s="104">
        <v>0</v>
      </c>
      <c r="D90" s="96">
        <v>0</v>
      </c>
    </row>
    <row r="91" spans="1:4" ht="24.95" customHeight="1" x14ac:dyDescent="0.15">
      <c r="A91" s="9" t="s">
        <v>52</v>
      </c>
      <c r="B91" s="96">
        <v>9</v>
      </c>
      <c r="C91" s="104">
        <v>20</v>
      </c>
      <c r="D91" s="96">
        <v>20</v>
      </c>
    </row>
    <row r="92" spans="1:4" ht="24.95" customHeight="1" x14ac:dyDescent="0.15">
      <c r="A92" s="9" t="s">
        <v>99</v>
      </c>
      <c r="B92" s="96"/>
      <c r="C92" s="104">
        <v>0</v>
      </c>
      <c r="D92" s="96">
        <v>0</v>
      </c>
    </row>
    <row r="93" spans="1:4" ht="24.95" customHeight="1" x14ac:dyDescent="0.15">
      <c r="A93" s="8" t="s">
        <v>100</v>
      </c>
      <c r="B93" s="96">
        <v>53</v>
      </c>
      <c r="C93" s="104">
        <v>93</v>
      </c>
      <c r="D93" s="96">
        <v>93</v>
      </c>
    </row>
    <row r="94" spans="1:4" ht="24.95" customHeight="1" x14ac:dyDescent="0.15">
      <c r="A94" s="9" t="s">
        <v>43</v>
      </c>
      <c r="B94" s="96"/>
      <c r="C94" s="104">
        <v>0</v>
      </c>
      <c r="D94" s="96">
        <v>0</v>
      </c>
    </row>
    <row r="95" spans="1:4" ht="24.95" customHeight="1" x14ac:dyDescent="0.15">
      <c r="A95" s="9" t="s">
        <v>44</v>
      </c>
      <c r="B95" s="96">
        <v>53</v>
      </c>
      <c r="C95" s="104">
        <v>93</v>
      </c>
      <c r="D95" s="96">
        <v>93</v>
      </c>
    </row>
    <row r="96" spans="1:4" ht="24.95" customHeight="1" x14ac:dyDescent="0.15">
      <c r="A96" s="9" t="s">
        <v>45</v>
      </c>
      <c r="B96" s="96"/>
      <c r="C96" s="104">
        <v>0</v>
      </c>
      <c r="D96" s="96">
        <v>0</v>
      </c>
    </row>
    <row r="97" spans="1:4" ht="24.95" customHeight="1" x14ac:dyDescent="0.15">
      <c r="A97" s="9" t="s">
        <v>101</v>
      </c>
      <c r="B97" s="96"/>
      <c r="C97" s="104">
        <v>0</v>
      </c>
      <c r="D97" s="96">
        <v>0</v>
      </c>
    </row>
    <row r="98" spans="1:4" ht="24.95" customHeight="1" x14ac:dyDescent="0.15">
      <c r="A98" s="9" t="s">
        <v>102</v>
      </c>
      <c r="B98" s="96"/>
      <c r="C98" s="104">
        <v>0</v>
      </c>
      <c r="D98" s="96">
        <v>0</v>
      </c>
    </row>
    <row r="99" spans="1:4" ht="24.95" customHeight="1" x14ac:dyDescent="0.15">
      <c r="A99" s="9" t="s">
        <v>103</v>
      </c>
      <c r="B99" s="96"/>
      <c r="C99" s="104">
        <v>0</v>
      </c>
      <c r="D99" s="96">
        <v>0</v>
      </c>
    </row>
    <row r="100" spans="1:4" ht="24.95" customHeight="1" x14ac:dyDescent="0.15">
      <c r="A100" s="9" t="s">
        <v>86</v>
      </c>
      <c r="B100" s="96"/>
      <c r="C100" s="104">
        <v>0</v>
      </c>
      <c r="D100" s="96">
        <v>0</v>
      </c>
    </row>
    <row r="101" spans="1:4" ht="24.95" customHeight="1" x14ac:dyDescent="0.15">
      <c r="A101" s="9" t="s">
        <v>52</v>
      </c>
      <c r="B101" s="96"/>
      <c r="C101" s="104">
        <v>0</v>
      </c>
      <c r="D101" s="96">
        <v>0</v>
      </c>
    </row>
    <row r="102" spans="1:4" ht="24.95" customHeight="1" x14ac:dyDescent="0.15">
      <c r="A102" s="9" t="s">
        <v>104</v>
      </c>
      <c r="B102" s="96"/>
      <c r="C102" s="104">
        <v>0</v>
      </c>
      <c r="D102" s="96">
        <v>0</v>
      </c>
    </row>
    <row r="103" spans="1:4" ht="24.95" customHeight="1" x14ac:dyDescent="0.15">
      <c r="A103" s="8" t="s">
        <v>105</v>
      </c>
      <c r="B103" s="96">
        <v>956</v>
      </c>
      <c r="C103" s="104">
        <v>4480</v>
      </c>
      <c r="D103" s="96">
        <v>4476</v>
      </c>
    </row>
    <row r="104" spans="1:4" ht="24.95" customHeight="1" x14ac:dyDescent="0.15">
      <c r="A104" s="9" t="s">
        <v>43</v>
      </c>
      <c r="B104" s="96"/>
      <c r="C104" s="104">
        <v>0</v>
      </c>
      <c r="D104" s="96">
        <v>0</v>
      </c>
    </row>
    <row r="105" spans="1:4" ht="24.95" customHeight="1" x14ac:dyDescent="0.15">
      <c r="A105" s="9" t="s">
        <v>44</v>
      </c>
      <c r="B105" s="96"/>
      <c r="C105" s="104">
        <v>0</v>
      </c>
      <c r="D105" s="96">
        <v>0</v>
      </c>
    </row>
    <row r="106" spans="1:4" ht="24.95" customHeight="1" x14ac:dyDescent="0.15">
      <c r="A106" s="9" t="s">
        <v>45</v>
      </c>
      <c r="B106" s="96"/>
      <c r="C106" s="104">
        <v>38</v>
      </c>
      <c r="D106" s="96">
        <v>38</v>
      </c>
    </row>
    <row r="107" spans="1:4" ht="24.95" customHeight="1" x14ac:dyDescent="0.15">
      <c r="A107" s="9" t="s">
        <v>106</v>
      </c>
      <c r="B107" s="96"/>
      <c r="C107" s="104">
        <v>0</v>
      </c>
      <c r="D107" s="96">
        <v>0</v>
      </c>
    </row>
    <row r="108" spans="1:4" ht="24.95" customHeight="1" x14ac:dyDescent="0.15">
      <c r="A108" s="9" t="s">
        <v>107</v>
      </c>
      <c r="B108" s="96"/>
      <c r="C108" s="104">
        <v>0</v>
      </c>
      <c r="D108" s="96">
        <v>0</v>
      </c>
    </row>
    <row r="109" spans="1:4" ht="24.95" customHeight="1" x14ac:dyDescent="0.15">
      <c r="A109" s="9" t="s">
        <v>108</v>
      </c>
      <c r="B109" s="96"/>
      <c r="C109" s="104">
        <v>1200.3499999999999</v>
      </c>
      <c r="D109" s="96">
        <v>1196</v>
      </c>
    </row>
    <row r="110" spans="1:4" ht="24.95" customHeight="1" x14ac:dyDescent="0.15">
      <c r="A110" s="9" t="s">
        <v>109</v>
      </c>
      <c r="B110" s="96"/>
      <c r="C110" s="104">
        <v>0</v>
      </c>
      <c r="D110" s="96">
        <v>0</v>
      </c>
    </row>
    <row r="111" spans="1:4" ht="24.95" customHeight="1" x14ac:dyDescent="0.15">
      <c r="A111" s="9" t="s">
        <v>110</v>
      </c>
      <c r="B111" s="96"/>
      <c r="C111" s="104">
        <v>107</v>
      </c>
      <c r="D111" s="96">
        <v>107</v>
      </c>
    </row>
    <row r="112" spans="1:4" ht="24.95" customHeight="1" x14ac:dyDescent="0.15">
      <c r="A112" s="9" t="s">
        <v>111</v>
      </c>
      <c r="B112" s="96"/>
      <c r="C112" s="104">
        <v>0</v>
      </c>
      <c r="D112" s="96">
        <v>0</v>
      </c>
    </row>
    <row r="113" spans="1:4" ht="24.95" customHeight="1" x14ac:dyDescent="0.15">
      <c r="A113" s="9" t="s">
        <v>112</v>
      </c>
      <c r="B113" s="96"/>
      <c r="C113" s="104">
        <v>0</v>
      </c>
      <c r="D113" s="96">
        <v>0</v>
      </c>
    </row>
    <row r="114" spans="1:4" ht="24.95" customHeight="1" x14ac:dyDescent="0.15">
      <c r="A114" s="9" t="s">
        <v>113</v>
      </c>
      <c r="B114" s="96"/>
      <c r="C114" s="104">
        <v>0</v>
      </c>
      <c r="D114" s="96">
        <v>0</v>
      </c>
    </row>
    <row r="115" spans="1:4" ht="24.95" customHeight="1" x14ac:dyDescent="0.15">
      <c r="A115" s="9" t="s">
        <v>114</v>
      </c>
      <c r="B115" s="96"/>
      <c r="C115" s="104">
        <v>0</v>
      </c>
      <c r="D115" s="96">
        <v>0</v>
      </c>
    </row>
    <row r="116" spans="1:4" ht="24.95" customHeight="1" x14ac:dyDescent="0.15">
      <c r="A116" s="9" t="s">
        <v>52</v>
      </c>
      <c r="B116" s="96">
        <v>690</v>
      </c>
      <c r="C116" s="104">
        <v>629</v>
      </c>
      <c r="D116" s="96">
        <v>629</v>
      </c>
    </row>
    <row r="117" spans="1:4" ht="24.95" customHeight="1" x14ac:dyDescent="0.15">
      <c r="A117" s="9" t="s">
        <v>115</v>
      </c>
      <c r="B117" s="96">
        <v>266</v>
      </c>
      <c r="C117" s="104">
        <v>2506</v>
      </c>
      <c r="D117" s="96">
        <v>2506</v>
      </c>
    </row>
    <row r="118" spans="1:4" ht="24.95" customHeight="1" x14ac:dyDescent="0.15">
      <c r="A118" s="8" t="s">
        <v>116</v>
      </c>
      <c r="B118" s="96">
        <v>1626</v>
      </c>
      <c r="C118" s="104">
        <v>2200</v>
      </c>
      <c r="D118" s="96">
        <v>2110</v>
      </c>
    </row>
    <row r="119" spans="1:4" ht="24.95" customHeight="1" x14ac:dyDescent="0.15">
      <c r="A119" s="9" t="s">
        <v>43</v>
      </c>
      <c r="B119" s="96">
        <v>1123</v>
      </c>
      <c r="C119" s="104">
        <v>1018</v>
      </c>
      <c r="D119" s="96">
        <v>1018</v>
      </c>
    </row>
    <row r="120" spans="1:4" ht="24.95" customHeight="1" x14ac:dyDescent="0.15">
      <c r="A120" s="9" t="s">
        <v>44</v>
      </c>
      <c r="B120" s="96">
        <v>207</v>
      </c>
      <c r="C120" s="104">
        <v>527</v>
      </c>
      <c r="D120" s="96">
        <v>527</v>
      </c>
    </row>
    <row r="121" spans="1:4" ht="24.95" customHeight="1" x14ac:dyDescent="0.15">
      <c r="A121" s="9" t="s">
        <v>45</v>
      </c>
      <c r="B121" s="96"/>
      <c r="C121" s="104">
        <v>0</v>
      </c>
      <c r="D121" s="96">
        <v>0</v>
      </c>
    </row>
    <row r="122" spans="1:4" ht="24.95" customHeight="1" x14ac:dyDescent="0.15">
      <c r="A122" s="9" t="s">
        <v>117</v>
      </c>
      <c r="B122" s="96"/>
      <c r="C122" s="104">
        <v>0</v>
      </c>
      <c r="D122" s="96">
        <v>0</v>
      </c>
    </row>
    <row r="123" spans="1:4" ht="24.95" customHeight="1" x14ac:dyDescent="0.15">
      <c r="A123" s="9" t="s">
        <v>118</v>
      </c>
      <c r="B123" s="96"/>
      <c r="C123" s="104">
        <v>0</v>
      </c>
      <c r="D123" s="96">
        <v>0</v>
      </c>
    </row>
    <row r="124" spans="1:4" ht="24.95" customHeight="1" x14ac:dyDescent="0.15">
      <c r="A124" s="9" t="s">
        <v>119</v>
      </c>
      <c r="B124" s="96"/>
      <c r="C124" s="104">
        <v>0</v>
      </c>
      <c r="D124" s="96">
        <v>0</v>
      </c>
    </row>
    <row r="125" spans="1:4" ht="24.95" customHeight="1" x14ac:dyDescent="0.15">
      <c r="A125" s="9" t="s">
        <v>52</v>
      </c>
      <c r="B125" s="96">
        <v>76</v>
      </c>
      <c r="C125" s="104">
        <v>78</v>
      </c>
      <c r="D125" s="96">
        <v>78</v>
      </c>
    </row>
    <row r="126" spans="1:4" ht="24.95" customHeight="1" x14ac:dyDescent="0.15">
      <c r="A126" s="9" t="s">
        <v>120</v>
      </c>
      <c r="B126" s="96">
        <v>220</v>
      </c>
      <c r="C126" s="104">
        <v>577</v>
      </c>
      <c r="D126" s="96">
        <v>487</v>
      </c>
    </row>
    <row r="127" spans="1:4" ht="24.95" customHeight="1" x14ac:dyDescent="0.15">
      <c r="A127" s="8" t="s">
        <v>121</v>
      </c>
      <c r="B127" s="96">
        <v>4096</v>
      </c>
      <c r="C127" s="104">
        <v>3531</v>
      </c>
      <c r="D127" s="96">
        <v>3531</v>
      </c>
    </row>
    <row r="128" spans="1:4" ht="24.95" customHeight="1" x14ac:dyDescent="0.15">
      <c r="A128" s="9" t="s">
        <v>43</v>
      </c>
      <c r="B128" s="96">
        <v>2696</v>
      </c>
      <c r="C128" s="104">
        <v>2335</v>
      </c>
      <c r="D128" s="96">
        <v>2335</v>
      </c>
    </row>
    <row r="129" spans="1:4" ht="24.95" customHeight="1" x14ac:dyDescent="0.15">
      <c r="A129" s="9" t="s">
        <v>44</v>
      </c>
      <c r="B129" s="96">
        <v>48</v>
      </c>
      <c r="C129" s="104">
        <v>53</v>
      </c>
      <c r="D129" s="96">
        <v>53</v>
      </c>
    </row>
    <row r="130" spans="1:4" ht="24.95" customHeight="1" x14ac:dyDescent="0.15">
      <c r="A130" s="9" t="s">
        <v>45</v>
      </c>
      <c r="B130" s="96"/>
      <c r="C130" s="104">
        <v>0</v>
      </c>
      <c r="D130" s="96">
        <v>0</v>
      </c>
    </row>
    <row r="131" spans="1:4" ht="24.95" customHeight="1" x14ac:dyDescent="0.15">
      <c r="A131" s="9" t="s">
        <v>122</v>
      </c>
      <c r="B131" s="96"/>
      <c r="C131" s="104">
        <v>0</v>
      </c>
      <c r="D131" s="96">
        <v>0</v>
      </c>
    </row>
    <row r="132" spans="1:4" ht="24.95" customHeight="1" x14ac:dyDescent="0.15">
      <c r="A132" s="9" t="s">
        <v>123</v>
      </c>
      <c r="B132" s="96"/>
      <c r="C132" s="104">
        <v>0</v>
      </c>
      <c r="D132" s="96">
        <v>0</v>
      </c>
    </row>
    <row r="133" spans="1:4" ht="24.95" customHeight="1" x14ac:dyDescent="0.15">
      <c r="A133" s="9" t="s">
        <v>124</v>
      </c>
      <c r="B133" s="96"/>
      <c r="C133" s="104">
        <v>0</v>
      </c>
      <c r="D133" s="96">
        <v>0</v>
      </c>
    </row>
    <row r="134" spans="1:4" ht="24.95" customHeight="1" x14ac:dyDescent="0.15">
      <c r="A134" s="9" t="s">
        <v>125</v>
      </c>
      <c r="B134" s="96"/>
      <c r="C134" s="104">
        <v>0</v>
      </c>
      <c r="D134" s="96">
        <v>0</v>
      </c>
    </row>
    <row r="135" spans="1:4" ht="24.95" customHeight="1" x14ac:dyDescent="0.15">
      <c r="A135" s="9" t="s">
        <v>126</v>
      </c>
      <c r="B135" s="96">
        <v>600</v>
      </c>
      <c r="C135" s="104">
        <v>575</v>
      </c>
      <c r="D135" s="96">
        <v>575</v>
      </c>
    </row>
    <row r="136" spans="1:4" ht="24.95" customHeight="1" x14ac:dyDescent="0.15">
      <c r="A136" s="9" t="s">
        <v>52</v>
      </c>
      <c r="B136" s="96">
        <v>252</v>
      </c>
      <c r="C136" s="104">
        <v>218</v>
      </c>
      <c r="D136" s="96">
        <v>218</v>
      </c>
    </row>
    <row r="137" spans="1:4" ht="24.95" customHeight="1" x14ac:dyDescent="0.15">
      <c r="A137" s="9" t="s">
        <v>127</v>
      </c>
      <c r="B137" s="96">
        <v>500</v>
      </c>
      <c r="C137" s="104">
        <v>350</v>
      </c>
      <c r="D137" s="96">
        <v>350</v>
      </c>
    </row>
    <row r="138" spans="1:4" ht="24.95" customHeight="1" x14ac:dyDescent="0.15">
      <c r="A138" s="8" t="s">
        <v>128</v>
      </c>
      <c r="B138" s="96">
        <v>0</v>
      </c>
      <c r="C138" s="104">
        <v>193</v>
      </c>
      <c r="D138" s="96">
        <v>193</v>
      </c>
    </row>
    <row r="139" spans="1:4" ht="24.95" customHeight="1" x14ac:dyDescent="0.15">
      <c r="A139" s="9" t="s">
        <v>43</v>
      </c>
      <c r="B139" s="96"/>
      <c r="C139" s="104">
        <v>0</v>
      </c>
      <c r="D139" s="96">
        <v>0</v>
      </c>
    </row>
    <row r="140" spans="1:4" ht="24.95" customHeight="1" x14ac:dyDescent="0.15">
      <c r="A140" s="9" t="s">
        <v>44</v>
      </c>
      <c r="B140" s="96"/>
      <c r="C140" s="104">
        <v>0</v>
      </c>
      <c r="D140" s="96">
        <v>0</v>
      </c>
    </row>
    <row r="141" spans="1:4" ht="24.95" customHeight="1" x14ac:dyDescent="0.15">
      <c r="A141" s="9" t="s">
        <v>45</v>
      </c>
      <c r="B141" s="96"/>
      <c r="C141" s="104">
        <v>0</v>
      </c>
      <c r="D141" s="96">
        <v>0</v>
      </c>
    </row>
    <row r="142" spans="1:4" ht="24.95" customHeight="1" x14ac:dyDescent="0.15">
      <c r="A142" s="9" t="s">
        <v>129</v>
      </c>
      <c r="B142" s="96"/>
      <c r="C142" s="104">
        <v>0</v>
      </c>
      <c r="D142" s="96">
        <v>0</v>
      </c>
    </row>
    <row r="143" spans="1:4" ht="24.95" customHeight="1" x14ac:dyDescent="0.15">
      <c r="A143" s="9" t="s">
        <v>130</v>
      </c>
      <c r="B143" s="96"/>
      <c r="C143" s="104">
        <v>0</v>
      </c>
      <c r="D143" s="96">
        <v>0</v>
      </c>
    </row>
    <row r="144" spans="1:4" ht="24.95" customHeight="1" x14ac:dyDescent="0.15">
      <c r="A144" s="9" t="s">
        <v>131</v>
      </c>
      <c r="B144" s="96"/>
      <c r="C144" s="104">
        <v>193</v>
      </c>
      <c r="D144" s="96">
        <v>193</v>
      </c>
    </row>
    <row r="145" spans="1:4" ht="24.95" customHeight="1" x14ac:dyDescent="0.15">
      <c r="A145" s="9" t="s">
        <v>132</v>
      </c>
      <c r="B145" s="96"/>
      <c r="C145" s="104">
        <v>0</v>
      </c>
      <c r="D145" s="96">
        <v>0</v>
      </c>
    </row>
    <row r="146" spans="1:4" ht="24.95" customHeight="1" x14ac:dyDescent="0.15">
      <c r="A146" s="9" t="s">
        <v>133</v>
      </c>
      <c r="B146" s="96"/>
      <c r="C146" s="104">
        <v>0</v>
      </c>
      <c r="D146" s="96">
        <v>0</v>
      </c>
    </row>
    <row r="147" spans="1:4" ht="24.95" customHeight="1" x14ac:dyDescent="0.15">
      <c r="A147" s="9" t="s">
        <v>134</v>
      </c>
      <c r="B147" s="96"/>
      <c r="C147" s="104">
        <v>0</v>
      </c>
      <c r="D147" s="96">
        <v>0</v>
      </c>
    </row>
    <row r="148" spans="1:4" ht="24.95" customHeight="1" x14ac:dyDescent="0.15">
      <c r="A148" s="9" t="s">
        <v>52</v>
      </c>
      <c r="B148" s="96"/>
      <c r="C148" s="104">
        <v>0</v>
      </c>
      <c r="D148" s="96">
        <v>0</v>
      </c>
    </row>
    <row r="149" spans="1:4" ht="24.95" customHeight="1" x14ac:dyDescent="0.15">
      <c r="A149" s="9" t="s">
        <v>135</v>
      </c>
      <c r="B149" s="96"/>
      <c r="C149" s="104">
        <v>0</v>
      </c>
      <c r="D149" s="96">
        <v>0</v>
      </c>
    </row>
    <row r="150" spans="1:4" ht="24.95" customHeight="1" x14ac:dyDescent="0.15">
      <c r="A150" s="8" t="s">
        <v>136</v>
      </c>
      <c r="B150" s="96">
        <v>1693</v>
      </c>
      <c r="C150" s="104">
        <v>1677</v>
      </c>
      <c r="D150" s="96">
        <v>1677</v>
      </c>
    </row>
    <row r="151" spans="1:4" ht="24.95" customHeight="1" x14ac:dyDescent="0.15">
      <c r="A151" s="9" t="s">
        <v>43</v>
      </c>
      <c r="B151" s="96">
        <v>1408</v>
      </c>
      <c r="C151" s="104">
        <v>1271</v>
      </c>
      <c r="D151" s="96">
        <v>1271</v>
      </c>
    </row>
    <row r="152" spans="1:4" ht="24.95" customHeight="1" x14ac:dyDescent="0.15">
      <c r="A152" s="9" t="s">
        <v>44</v>
      </c>
      <c r="B152" s="96">
        <v>30</v>
      </c>
      <c r="C152" s="104">
        <v>132</v>
      </c>
      <c r="D152" s="96">
        <v>132</v>
      </c>
    </row>
    <row r="153" spans="1:4" ht="24.95" customHeight="1" x14ac:dyDescent="0.15">
      <c r="A153" s="9" t="s">
        <v>45</v>
      </c>
      <c r="B153" s="96"/>
      <c r="C153" s="104">
        <v>0</v>
      </c>
      <c r="D153" s="96">
        <v>0</v>
      </c>
    </row>
    <row r="154" spans="1:4" ht="24.95" customHeight="1" x14ac:dyDescent="0.15">
      <c r="A154" s="9" t="s">
        <v>137</v>
      </c>
      <c r="B154" s="96">
        <v>36</v>
      </c>
      <c r="C154" s="104">
        <v>32</v>
      </c>
      <c r="D154" s="96">
        <v>32</v>
      </c>
    </row>
    <row r="155" spans="1:4" ht="24.95" customHeight="1" x14ac:dyDescent="0.15">
      <c r="A155" s="9" t="s">
        <v>138</v>
      </c>
      <c r="B155" s="96">
        <v>20</v>
      </c>
      <c r="C155" s="104">
        <v>18</v>
      </c>
      <c r="D155" s="96">
        <v>18</v>
      </c>
    </row>
    <row r="156" spans="1:4" ht="24.95" customHeight="1" x14ac:dyDescent="0.15">
      <c r="A156" s="9" t="s">
        <v>139</v>
      </c>
      <c r="B156" s="96">
        <v>3</v>
      </c>
      <c r="C156" s="104">
        <v>3</v>
      </c>
      <c r="D156" s="96">
        <v>3</v>
      </c>
    </row>
    <row r="157" spans="1:4" ht="24.95" customHeight="1" x14ac:dyDescent="0.15">
      <c r="A157" s="9" t="s">
        <v>86</v>
      </c>
      <c r="B157" s="96"/>
      <c r="C157" s="104">
        <v>0</v>
      </c>
      <c r="D157" s="96">
        <v>0</v>
      </c>
    </row>
    <row r="158" spans="1:4" ht="24.95" customHeight="1" x14ac:dyDescent="0.15">
      <c r="A158" s="9" t="s">
        <v>52</v>
      </c>
      <c r="B158" s="96">
        <v>160</v>
      </c>
      <c r="C158" s="104">
        <v>159</v>
      </c>
      <c r="D158" s="96">
        <v>159</v>
      </c>
    </row>
    <row r="159" spans="1:4" ht="24.95" customHeight="1" x14ac:dyDescent="0.15">
      <c r="A159" s="9" t="s">
        <v>140</v>
      </c>
      <c r="B159" s="96">
        <v>36</v>
      </c>
      <c r="C159" s="104">
        <v>62</v>
      </c>
      <c r="D159" s="96">
        <v>62</v>
      </c>
    </row>
    <row r="160" spans="1:4" ht="24.95" customHeight="1" x14ac:dyDescent="0.15">
      <c r="A160" s="8" t="s">
        <v>141</v>
      </c>
      <c r="B160" s="96">
        <v>4379</v>
      </c>
      <c r="C160" s="104">
        <v>4591</v>
      </c>
      <c r="D160" s="96">
        <v>4591</v>
      </c>
    </row>
    <row r="161" spans="1:4" ht="24.95" customHeight="1" x14ac:dyDescent="0.15">
      <c r="A161" s="9" t="s">
        <v>43</v>
      </c>
      <c r="B161" s="96">
        <v>1643</v>
      </c>
      <c r="C161" s="104">
        <v>1477</v>
      </c>
      <c r="D161" s="96">
        <v>1477</v>
      </c>
    </row>
    <row r="162" spans="1:4" ht="24.95" customHeight="1" x14ac:dyDescent="0.15">
      <c r="A162" s="9" t="s">
        <v>44</v>
      </c>
      <c r="B162" s="96"/>
      <c r="C162" s="104">
        <v>5</v>
      </c>
      <c r="D162" s="96">
        <v>5</v>
      </c>
    </row>
    <row r="163" spans="1:4" ht="24.95" customHeight="1" x14ac:dyDescent="0.15">
      <c r="A163" s="9" t="s">
        <v>45</v>
      </c>
      <c r="B163" s="96"/>
      <c r="C163" s="104">
        <v>0</v>
      </c>
      <c r="D163" s="96">
        <v>0</v>
      </c>
    </row>
    <row r="164" spans="1:4" ht="24.95" customHeight="1" x14ac:dyDescent="0.15">
      <c r="A164" s="9" t="s">
        <v>142</v>
      </c>
      <c r="B164" s="96">
        <v>67</v>
      </c>
      <c r="C164" s="104">
        <v>0</v>
      </c>
      <c r="D164" s="96">
        <v>0</v>
      </c>
    </row>
    <row r="165" spans="1:4" ht="24.95" customHeight="1" x14ac:dyDescent="0.15">
      <c r="A165" s="9" t="s">
        <v>143</v>
      </c>
      <c r="B165" s="96"/>
      <c r="C165" s="104">
        <v>0</v>
      </c>
      <c r="D165" s="96">
        <v>0</v>
      </c>
    </row>
    <row r="166" spans="1:4" ht="24.95" customHeight="1" x14ac:dyDescent="0.15">
      <c r="A166" s="9" t="s">
        <v>144</v>
      </c>
      <c r="B166" s="96">
        <v>42</v>
      </c>
      <c r="C166" s="104">
        <v>38</v>
      </c>
      <c r="D166" s="96">
        <v>38</v>
      </c>
    </row>
    <row r="167" spans="1:4" ht="24.95" customHeight="1" x14ac:dyDescent="0.15">
      <c r="A167" s="9" t="s">
        <v>145</v>
      </c>
      <c r="B167" s="96"/>
      <c r="C167" s="104">
        <v>0</v>
      </c>
      <c r="D167" s="96">
        <v>0</v>
      </c>
    </row>
    <row r="168" spans="1:4" ht="24.95" customHeight="1" x14ac:dyDescent="0.15">
      <c r="A168" s="9" t="s">
        <v>146</v>
      </c>
      <c r="B168" s="96"/>
      <c r="C168" s="104">
        <v>0</v>
      </c>
      <c r="D168" s="96">
        <v>0</v>
      </c>
    </row>
    <row r="169" spans="1:4" ht="24.95" customHeight="1" x14ac:dyDescent="0.15">
      <c r="A169" s="9" t="s">
        <v>147</v>
      </c>
      <c r="B169" s="96">
        <v>27</v>
      </c>
      <c r="C169" s="104">
        <v>27</v>
      </c>
      <c r="D169" s="96">
        <v>27</v>
      </c>
    </row>
    <row r="170" spans="1:4" ht="24.95" customHeight="1" x14ac:dyDescent="0.15">
      <c r="A170" s="9" t="s">
        <v>86</v>
      </c>
      <c r="B170" s="96"/>
      <c r="C170" s="104">
        <v>0</v>
      </c>
      <c r="D170" s="96">
        <v>0</v>
      </c>
    </row>
    <row r="171" spans="1:4" ht="24.95" customHeight="1" x14ac:dyDescent="0.15">
      <c r="A171" s="9" t="s">
        <v>52</v>
      </c>
      <c r="B171" s="96">
        <v>2000</v>
      </c>
      <c r="C171" s="104">
        <v>2145</v>
      </c>
      <c r="D171" s="96">
        <v>2145</v>
      </c>
    </row>
    <row r="172" spans="1:4" ht="24.95" customHeight="1" x14ac:dyDescent="0.15">
      <c r="A172" s="9" t="s">
        <v>148</v>
      </c>
      <c r="B172" s="96">
        <v>600</v>
      </c>
      <c r="C172" s="104">
        <v>899</v>
      </c>
      <c r="D172" s="96">
        <v>899</v>
      </c>
    </row>
    <row r="173" spans="1:4" ht="24.95" customHeight="1" x14ac:dyDescent="0.15">
      <c r="A173" s="8" t="s">
        <v>149</v>
      </c>
      <c r="B173" s="96">
        <v>1359</v>
      </c>
      <c r="C173" s="104">
        <v>1093</v>
      </c>
      <c r="D173" s="96">
        <v>1093</v>
      </c>
    </row>
    <row r="174" spans="1:4" ht="24.95" customHeight="1" x14ac:dyDescent="0.15">
      <c r="A174" s="9" t="s">
        <v>43</v>
      </c>
      <c r="B174" s="96">
        <v>437</v>
      </c>
      <c r="C174" s="104">
        <v>384</v>
      </c>
      <c r="D174" s="96">
        <v>384</v>
      </c>
    </row>
    <row r="175" spans="1:4" ht="24.95" customHeight="1" x14ac:dyDescent="0.15">
      <c r="A175" s="9" t="s">
        <v>44</v>
      </c>
      <c r="B175" s="96"/>
      <c r="C175" s="104">
        <v>5</v>
      </c>
      <c r="D175" s="96">
        <v>5</v>
      </c>
    </row>
    <row r="176" spans="1:4" ht="24.95" customHeight="1" x14ac:dyDescent="0.15">
      <c r="A176" s="9" t="s">
        <v>45</v>
      </c>
      <c r="B176" s="96"/>
      <c r="C176" s="104">
        <v>0</v>
      </c>
      <c r="D176" s="96">
        <v>0</v>
      </c>
    </row>
    <row r="177" spans="1:4" ht="24.95" customHeight="1" x14ac:dyDescent="0.15">
      <c r="A177" s="9" t="s">
        <v>150</v>
      </c>
      <c r="B177" s="96">
        <v>800</v>
      </c>
      <c r="C177" s="104">
        <v>485</v>
      </c>
      <c r="D177" s="96">
        <v>485</v>
      </c>
    </row>
    <row r="178" spans="1:4" ht="24.95" customHeight="1" x14ac:dyDescent="0.15">
      <c r="A178" s="9" t="s">
        <v>52</v>
      </c>
      <c r="B178" s="96">
        <v>115</v>
      </c>
      <c r="C178" s="104">
        <v>107</v>
      </c>
      <c r="D178" s="96">
        <v>107</v>
      </c>
    </row>
    <row r="179" spans="1:4" ht="24.95" customHeight="1" x14ac:dyDescent="0.15">
      <c r="A179" s="9" t="s">
        <v>151</v>
      </c>
      <c r="B179" s="96">
        <v>7</v>
      </c>
      <c r="C179" s="104">
        <v>112</v>
      </c>
      <c r="D179" s="96">
        <v>112</v>
      </c>
    </row>
    <row r="180" spans="1:4" ht="24.95" customHeight="1" x14ac:dyDescent="0.15">
      <c r="A180" s="8" t="s">
        <v>152</v>
      </c>
      <c r="B180" s="96">
        <v>59</v>
      </c>
      <c r="C180" s="104">
        <v>59</v>
      </c>
      <c r="D180" s="96">
        <v>59</v>
      </c>
    </row>
    <row r="181" spans="1:4" ht="24.95" customHeight="1" x14ac:dyDescent="0.15">
      <c r="A181" s="9" t="s">
        <v>43</v>
      </c>
      <c r="B181" s="96"/>
      <c r="C181" s="104">
        <v>0</v>
      </c>
      <c r="D181" s="96">
        <v>0</v>
      </c>
    </row>
    <row r="182" spans="1:4" ht="24.95" customHeight="1" x14ac:dyDescent="0.15">
      <c r="A182" s="9" t="s">
        <v>44</v>
      </c>
      <c r="B182" s="96"/>
      <c r="C182" s="104">
        <v>0</v>
      </c>
      <c r="D182" s="96">
        <v>0</v>
      </c>
    </row>
    <row r="183" spans="1:4" ht="24.95" customHeight="1" x14ac:dyDescent="0.15">
      <c r="A183" s="9" t="s">
        <v>45</v>
      </c>
      <c r="B183" s="96"/>
      <c r="C183" s="104">
        <v>0</v>
      </c>
      <c r="D183" s="96">
        <v>0</v>
      </c>
    </row>
    <row r="184" spans="1:4" ht="24.95" customHeight="1" x14ac:dyDescent="0.15">
      <c r="A184" s="9" t="s">
        <v>153</v>
      </c>
      <c r="B184" s="96"/>
      <c r="C184" s="104">
        <v>0</v>
      </c>
      <c r="D184" s="96">
        <v>0</v>
      </c>
    </row>
    <row r="185" spans="1:4" ht="24.95" customHeight="1" x14ac:dyDescent="0.15">
      <c r="A185" s="9" t="s">
        <v>52</v>
      </c>
      <c r="B185" s="96"/>
      <c r="C185" s="104">
        <v>0</v>
      </c>
      <c r="D185" s="96">
        <v>0</v>
      </c>
    </row>
    <row r="186" spans="1:4" ht="24.95" customHeight="1" x14ac:dyDescent="0.15">
      <c r="A186" s="9" t="s">
        <v>154</v>
      </c>
      <c r="B186" s="96">
        <v>59</v>
      </c>
      <c r="C186" s="104">
        <v>59</v>
      </c>
      <c r="D186" s="96">
        <v>59</v>
      </c>
    </row>
    <row r="187" spans="1:4" ht="24.95" customHeight="1" x14ac:dyDescent="0.15">
      <c r="A187" s="8" t="s">
        <v>155</v>
      </c>
      <c r="B187" s="96">
        <v>0</v>
      </c>
      <c r="C187" s="104">
        <v>8</v>
      </c>
      <c r="D187" s="96">
        <v>8</v>
      </c>
    </row>
    <row r="188" spans="1:4" ht="24.95" customHeight="1" x14ac:dyDescent="0.15">
      <c r="A188" s="9" t="s">
        <v>43</v>
      </c>
      <c r="B188" s="96"/>
      <c r="C188" s="104">
        <v>0</v>
      </c>
      <c r="D188" s="96">
        <v>0</v>
      </c>
    </row>
    <row r="189" spans="1:4" ht="24.95" customHeight="1" x14ac:dyDescent="0.15">
      <c r="A189" s="9" t="s">
        <v>44</v>
      </c>
      <c r="B189" s="96"/>
      <c r="C189" s="104">
        <v>0</v>
      </c>
      <c r="D189" s="96">
        <v>0</v>
      </c>
    </row>
    <row r="190" spans="1:4" ht="24.95" customHeight="1" x14ac:dyDescent="0.15">
      <c r="A190" s="9" t="s">
        <v>45</v>
      </c>
      <c r="B190" s="96"/>
      <c r="C190" s="104">
        <v>0</v>
      </c>
      <c r="D190" s="96">
        <v>0</v>
      </c>
    </row>
    <row r="191" spans="1:4" ht="24.95" customHeight="1" x14ac:dyDescent="0.15">
      <c r="A191" s="9" t="s">
        <v>156</v>
      </c>
      <c r="B191" s="96"/>
      <c r="C191" s="104">
        <v>0</v>
      </c>
      <c r="D191" s="96">
        <v>0</v>
      </c>
    </row>
    <row r="192" spans="1:4" ht="24.95" customHeight="1" x14ac:dyDescent="0.15">
      <c r="A192" s="9" t="s">
        <v>157</v>
      </c>
      <c r="B192" s="96"/>
      <c r="C192" s="104">
        <v>0</v>
      </c>
      <c r="D192" s="96">
        <v>0</v>
      </c>
    </row>
    <row r="193" spans="1:4" ht="24.95" customHeight="1" x14ac:dyDescent="0.15">
      <c r="A193" s="9" t="s">
        <v>158</v>
      </c>
      <c r="B193" s="96"/>
      <c r="C193" s="104">
        <v>8</v>
      </c>
      <c r="D193" s="96">
        <v>8</v>
      </c>
    </row>
    <row r="194" spans="1:4" ht="24.95" customHeight="1" x14ac:dyDescent="0.15">
      <c r="A194" s="9" t="s">
        <v>52</v>
      </c>
      <c r="B194" s="96"/>
      <c r="C194" s="104">
        <v>0</v>
      </c>
      <c r="D194" s="96">
        <v>0</v>
      </c>
    </row>
    <row r="195" spans="1:4" ht="24.95" customHeight="1" x14ac:dyDescent="0.15">
      <c r="A195" s="9" t="s">
        <v>159</v>
      </c>
      <c r="B195" s="96"/>
      <c r="C195" s="104">
        <v>0</v>
      </c>
      <c r="D195" s="96">
        <v>0</v>
      </c>
    </row>
    <row r="196" spans="1:4" ht="24.95" customHeight="1" x14ac:dyDescent="0.15">
      <c r="A196" s="8" t="s">
        <v>160</v>
      </c>
      <c r="B196" s="96">
        <v>515</v>
      </c>
      <c r="C196" s="104">
        <v>503</v>
      </c>
      <c r="D196" s="96">
        <v>503</v>
      </c>
    </row>
    <row r="197" spans="1:4" ht="24.95" customHeight="1" x14ac:dyDescent="0.15">
      <c r="A197" s="9" t="s">
        <v>43</v>
      </c>
      <c r="B197" s="96">
        <v>461</v>
      </c>
      <c r="C197" s="104">
        <v>406</v>
      </c>
      <c r="D197" s="96">
        <v>406</v>
      </c>
    </row>
    <row r="198" spans="1:4" ht="24.95" customHeight="1" x14ac:dyDescent="0.15">
      <c r="A198" s="9" t="s">
        <v>44</v>
      </c>
      <c r="B198" s="96"/>
      <c r="C198" s="104">
        <v>5</v>
      </c>
      <c r="D198" s="96">
        <v>5</v>
      </c>
    </row>
    <row r="199" spans="1:4" ht="24.95" customHeight="1" x14ac:dyDescent="0.15">
      <c r="A199" s="9" t="s">
        <v>45</v>
      </c>
      <c r="B199" s="96"/>
      <c r="C199" s="104">
        <v>0</v>
      </c>
      <c r="D199" s="96">
        <v>0</v>
      </c>
    </row>
    <row r="200" spans="1:4" ht="24.95" customHeight="1" x14ac:dyDescent="0.15">
      <c r="A200" s="9" t="s">
        <v>161</v>
      </c>
      <c r="B200" s="96">
        <v>54</v>
      </c>
      <c r="C200" s="104">
        <v>52</v>
      </c>
      <c r="D200" s="96">
        <v>52</v>
      </c>
    </row>
    <row r="201" spans="1:4" ht="24.95" customHeight="1" x14ac:dyDescent="0.15">
      <c r="A201" s="9" t="s">
        <v>162</v>
      </c>
      <c r="B201" s="96"/>
      <c r="C201" s="104">
        <v>40</v>
      </c>
      <c r="D201" s="96">
        <v>40</v>
      </c>
    </row>
    <row r="202" spans="1:4" ht="24.95" customHeight="1" x14ac:dyDescent="0.15">
      <c r="A202" s="8" t="s">
        <v>163</v>
      </c>
      <c r="B202" s="96">
        <v>169</v>
      </c>
      <c r="C202" s="104">
        <v>261</v>
      </c>
      <c r="D202" s="96">
        <v>261</v>
      </c>
    </row>
    <row r="203" spans="1:4" ht="24.95" customHeight="1" x14ac:dyDescent="0.15">
      <c r="A203" s="9" t="s">
        <v>43</v>
      </c>
      <c r="B203" s="96">
        <v>2</v>
      </c>
      <c r="C203" s="104">
        <v>2</v>
      </c>
      <c r="D203" s="96">
        <v>2</v>
      </c>
    </row>
    <row r="204" spans="1:4" ht="24.95" customHeight="1" x14ac:dyDescent="0.15">
      <c r="A204" s="9" t="s">
        <v>44</v>
      </c>
      <c r="B204" s="96">
        <v>149</v>
      </c>
      <c r="C204" s="104">
        <v>241</v>
      </c>
      <c r="D204" s="96">
        <v>241</v>
      </c>
    </row>
    <row r="205" spans="1:4" ht="24.95" customHeight="1" x14ac:dyDescent="0.15">
      <c r="A205" s="9" t="s">
        <v>45</v>
      </c>
      <c r="B205" s="96"/>
      <c r="C205" s="104">
        <v>0</v>
      </c>
      <c r="D205" s="96">
        <v>0</v>
      </c>
    </row>
    <row r="206" spans="1:4" ht="24.95" customHeight="1" x14ac:dyDescent="0.15">
      <c r="A206" s="9" t="s">
        <v>57</v>
      </c>
      <c r="B206" s="96"/>
      <c r="C206" s="104">
        <v>0</v>
      </c>
      <c r="D206" s="96">
        <v>0</v>
      </c>
    </row>
    <row r="207" spans="1:4" ht="24.95" customHeight="1" x14ac:dyDescent="0.15">
      <c r="A207" s="9" t="s">
        <v>52</v>
      </c>
      <c r="B207" s="96">
        <v>18</v>
      </c>
      <c r="C207" s="104">
        <v>18</v>
      </c>
      <c r="D207" s="96">
        <v>18</v>
      </c>
    </row>
    <row r="208" spans="1:4" ht="24.95" customHeight="1" x14ac:dyDescent="0.15">
      <c r="A208" s="9" t="s">
        <v>164</v>
      </c>
      <c r="B208" s="96"/>
      <c r="C208" s="104">
        <v>0</v>
      </c>
      <c r="D208" s="96">
        <v>0</v>
      </c>
    </row>
    <row r="209" spans="1:4" ht="24.95" customHeight="1" x14ac:dyDescent="0.15">
      <c r="A209" s="8" t="s">
        <v>165</v>
      </c>
      <c r="B209" s="96">
        <v>1581</v>
      </c>
      <c r="C209" s="104">
        <v>2589</v>
      </c>
      <c r="D209" s="96">
        <v>2589</v>
      </c>
    </row>
    <row r="210" spans="1:4" ht="24.95" customHeight="1" x14ac:dyDescent="0.15">
      <c r="A210" s="9" t="s">
        <v>43</v>
      </c>
      <c r="B210" s="96">
        <v>616</v>
      </c>
      <c r="C210" s="104">
        <v>524</v>
      </c>
      <c r="D210" s="96">
        <v>524</v>
      </c>
    </row>
    <row r="211" spans="1:4" ht="24.95" customHeight="1" x14ac:dyDescent="0.15">
      <c r="A211" s="9" t="s">
        <v>44</v>
      </c>
      <c r="B211" s="96">
        <v>340</v>
      </c>
      <c r="C211" s="104">
        <v>456</v>
      </c>
      <c r="D211" s="96">
        <v>456</v>
      </c>
    </row>
    <row r="212" spans="1:4" ht="24.95" customHeight="1" x14ac:dyDescent="0.15">
      <c r="A212" s="9" t="s">
        <v>45</v>
      </c>
      <c r="B212" s="96"/>
      <c r="C212" s="104">
        <v>0</v>
      </c>
      <c r="D212" s="96">
        <v>0</v>
      </c>
    </row>
    <row r="213" spans="1:4" ht="24.95" customHeight="1" x14ac:dyDescent="0.15">
      <c r="A213" s="9" t="s">
        <v>166</v>
      </c>
      <c r="B213" s="96"/>
      <c r="C213" s="104">
        <v>0</v>
      </c>
      <c r="D213" s="96">
        <v>0</v>
      </c>
    </row>
    <row r="214" spans="1:4" ht="24.95" customHeight="1" x14ac:dyDescent="0.15">
      <c r="A214" s="9" t="s">
        <v>167</v>
      </c>
      <c r="B214" s="96"/>
      <c r="C214" s="104">
        <v>0</v>
      </c>
      <c r="D214" s="96">
        <v>0</v>
      </c>
    </row>
    <row r="215" spans="1:4" ht="24.95" customHeight="1" x14ac:dyDescent="0.15">
      <c r="A215" s="9" t="s">
        <v>52</v>
      </c>
      <c r="B215" s="96">
        <v>625</v>
      </c>
      <c r="C215" s="104">
        <v>596</v>
      </c>
      <c r="D215" s="96">
        <v>596</v>
      </c>
    </row>
    <row r="216" spans="1:4" ht="24.95" customHeight="1" x14ac:dyDescent="0.15">
      <c r="A216" s="9" t="s">
        <v>168</v>
      </c>
      <c r="B216" s="96"/>
      <c r="C216" s="104">
        <v>1013</v>
      </c>
      <c r="D216" s="96">
        <v>1013</v>
      </c>
    </row>
    <row r="217" spans="1:4" ht="24.95" customHeight="1" x14ac:dyDescent="0.15">
      <c r="A217" s="8" t="s">
        <v>169</v>
      </c>
      <c r="B217" s="96">
        <v>3434</v>
      </c>
      <c r="C217" s="104">
        <v>4745</v>
      </c>
      <c r="D217" s="96">
        <v>4745</v>
      </c>
    </row>
    <row r="218" spans="1:4" ht="24.95" customHeight="1" x14ac:dyDescent="0.15">
      <c r="A218" s="9" t="s">
        <v>43</v>
      </c>
      <c r="B218" s="96">
        <v>3077</v>
      </c>
      <c r="C218" s="104">
        <v>2882</v>
      </c>
      <c r="D218" s="96">
        <v>2882</v>
      </c>
    </row>
    <row r="219" spans="1:4" ht="24.95" customHeight="1" x14ac:dyDescent="0.15">
      <c r="A219" s="9" t="s">
        <v>44</v>
      </c>
      <c r="B219" s="96">
        <v>357</v>
      </c>
      <c r="C219" s="104">
        <v>1843</v>
      </c>
      <c r="D219" s="96">
        <v>1843</v>
      </c>
    </row>
    <row r="220" spans="1:4" ht="24.95" customHeight="1" x14ac:dyDescent="0.15">
      <c r="A220" s="9" t="s">
        <v>45</v>
      </c>
      <c r="B220" s="96"/>
      <c r="C220" s="104">
        <v>0</v>
      </c>
      <c r="D220" s="96">
        <v>0</v>
      </c>
    </row>
    <row r="221" spans="1:4" ht="24.95" customHeight="1" x14ac:dyDescent="0.15">
      <c r="A221" s="9" t="s">
        <v>170</v>
      </c>
      <c r="B221" s="96"/>
      <c r="C221" s="104">
        <v>0</v>
      </c>
      <c r="D221" s="96">
        <v>0</v>
      </c>
    </row>
    <row r="222" spans="1:4" ht="24.95" customHeight="1" x14ac:dyDescent="0.15">
      <c r="A222" s="9" t="s">
        <v>52</v>
      </c>
      <c r="B222" s="96"/>
      <c r="C222" s="104">
        <v>13</v>
      </c>
      <c r="D222" s="96">
        <v>13</v>
      </c>
    </row>
    <row r="223" spans="1:4" ht="24.95" customHeight="1" x14ac:dyDescent="0.15">
      <c r="A223" s="9" t="s">
        <v>171</v>
      </c>
      <c r="B223" s="96"/>
      <c r="C223" s="104">
        <v>7</v>
      </c>
      <c r="D223" s="96">
        <v>7</v>
      </c>
    </row>
    <row r="224" spans="1:4" ht="24.95" customHeight="1" x14ac:dyDescent="0.15">
      <c r="A224" s="8" t="s">
        <v>172</v>
      </c>
      <c r="B224" s="96">
        <v>1902</v>
      </c>
      <c r="C224" s="104">
        <v>2359</v>
      </c>
      <c r="D224" s="96">
        <v>2132</v>
      </c>
    </row>
    <row r="225" spans="1:4" ht="24.95" customHeight="1" x14ac:dyDescent="0.15">
      <c r="A225" s="9" t="s">
        <v>43</v>
      </c>
      <c r="B225" s="96">
        <v>1203</v>
      </c>
      <c r="C225" s="104">
        <v>1071</v>
      </c>
      <c r="D225" s="96">
        <v>1071</v>
      </c>
    </row>
    <row r="226" spans="1:4" ht="24.95" customHeight="1" x14ac:dyDescent="0.15">
      <c r="A226" s="9" t="s">
        <v>44</v>
      </c>
      <c r="B226" s="96">
        <v>236</v>
      </c>
      <c r="C226" s="104">
        <v>543</v>
      </c>
      <c r="D226" s="96">
        <v>543</v>
      </c>
    </row>
    <row r="227" spans="1:4" ht="24.95" customHeight="1" x14ac:dyDescent="0.15">
      <c r="A227" s="9" t="s">
        <v>45</v>
      </c>
      <c r="B227" s="96"/>
      <c r="C227" s="104">
        <v>0</v>
      </c>
      <c r="D227" s="96">
        <v>0</v>
      </c>
    </row>
    <row r="228" spans="1:4" ht="24.95" customHeight="1" x14ac:dyDescent="0.15">
      <c r="A228" s="9" t="s">
        <v>52</v>
      </c>
      <c r="B228" s="96">
        <v>63</v>
      </c>
      <c r="C228" s="104">
        <v>59</v>
      </c>
      <c r="D228" s="96">
        <v>59</v>
      </c>
    </row>
    <row r="229" spans="1:4" ht="24.95" customHeight="1" x14ac:dyDescent="0.15">
      <c r="A229" s="9" t="s">
        <v>173</v>
      </c>
      <c r="B229" s="96">
        <v>400</v>
      </c>
      <c r="C229" s="104">
        <v>685.7</v>
      </c>
      <c r="D229" s="96">
        <v>459</v>
      </c>
    </row>
    <row r="230" spans="1:4" ht="24.95" customHeight="1" x14ac:dyDescent="0.15">
      <c r="A230" s="8" t="s">
        <v>174</v>
      </c>
      <c r="B230" s="96">
        <v>1934</v>
      </c>
      <c r="C230" s="104">
        <v>1208</v>
      </c>
      <c r="D230" s="96">
        <v>1208</v>
      </c>
    </row>
    <row r="231" spans="1:4" ht="24.95" customHeight="1" x14ac:dyDescent="0.15">
      <c r="A231" s="9" t="s">
        <v>43</v>
      </c>
      <c r="B231" s="96">
        <v>638</v>
      </c>
      <c r="C231" s="104">
        <v>570</v>
      </c>
      <c r="D231" s="96">
        <v>570</v>
      </c>
    </row>
    <row r="232" spans="1:4" ht="24.95" customHeight="1" x14ac:dyDescent="0.15">
      <c r="A232" s="9" t="s">
        <v>44</v>
      </c>
      <c r="B232" s="96">
        <v>451</v>
      </c>
      <c r="C232" s="104">
        <v>492</v>
      </c>
      <c r="D232" s="96">
        <v>492</v>
      </c>
    </row>
    <row r="233" spans="1:4" ht="24.95" customHeight="1" x14ac:dyDescent="0.15">
      <c r="A233" s="9" t="s">
        <v>45</v>
      </c>
      <c r="B233" s="96">
        <v>146</v>
      </c>
      <c r="C233" s="104">
        <v>0</v>
      </c>
      <c r="D233" s="96">
        <v>0</v>
      </c>
    </row>
    <row r="234" spans="1:4" ht="24.95" customHeight="1" x14ac:dyDescent="0.15">
      <c r="A234" s="9" t="s">
        <v>52</v>
      </c>
      <c r="B234" s="96"/>
      <c r="C234" s="104">
        <v>146</v>
      </c>
      <c r="D234" s="96">
        <v>146</v>
      </c>
    </row>
    <row r="235" spans="1:4" ht="24.95" customHeight="1" x14ac:dyDescent="0.15">
      <c r="A235" s="9" t="s">
        <v>175</v>
      </c>
      <c r="B235" s="96">
        <v>699</v>
      </c>
      <c r="C235" s="104">
        <v>0</v>
      </c>
      <c r="D235" s="96">
        <v>0</v>
      </c>
    </row>
    <row r="236" spans="1:4" ht="24.95" customHeight="1" x14ac:dyDescent="0.15">
      <c r="A236" s="8" t="s">
        <v>176</v>
      </c>
      <c r="B236" s="96">
        <v>1091</v>
      </c>
      <c r="C236" s="104">
        <v>1060</v>
      </c>
      <c r="D236" s="96">
        <v>1060</v>
      </c>
    </row>
    <row r="237" spans="1:4" ht="24.95" customHeight="1" x14ac:dyDescent="0.15">
      <c r="A237" s="9" t="s">
        <v>43</v>
      </c>
      <c r="B237" s="96">
        <v>1062</v>
      </c>
      <c r="C237" s="104">
        <v>1007</v>
      </c>
      <c r="D237" s="96">
        <v>1007</v>
      </c>
    </row>
    <row r="238" spans="1:4" ht="24.95" customHeight="1" x14ac:dyDescent="0.15">
      <c r="A238" s="9" t="s">
        <v>44</v>
      </c>
      <c r="B238" s="96">
        <v>29</v>
      </c>
      <c r="C238" s="104">
        <v>26</v>
      </c>
      <c r="D238" s="96">
        <v>26</v>
      </c>
    </row>
    <row r="239" spans="1:4" ht="24.95" customHeight="1" x14ac:dyDescent="0.15">
      <c r="A239" s="9" t="s">
        <v>45</v>
      </c>
      <c r="B239" s="96"/>
      <c r="C239" s="104">
        <v>0</v>
      </c>
      <c r="D239" s="96">
        <v>0</v>
      </c>
    </row>
    <row r="240" spans="1:4" ht="24.95" customHeight="1" x14ac:dyDescent="0.15">
      <c r="A240" s="9" t="s">
        <v>52</v>
      </c>
      <c r="B240" s="96"/>
      <c r="C240" s="104">
        <v>22</v>
      </c>
      <c r="D240" s="96">
        <v>22</v>
      </c>
    </row>
    <row r="241" spans="1:4" ht="24.95" customHeight="1" x14ac:dyDescent="0.15">
      <c r="A241" s="9" t="s">
        <v>177</v>
      </c>
      <c r="B241" s="96"/>
      <c r="C241" s="104">
        <v>5</v>
      </c>
      <c r="D241" s="96">
        <v>5</v>
      </c>
    </row>
    <row r="242" spans="1:4" ht="24.95" customHeight="1" x14ac:dyDescent="0.15">
      <c r="A242" s="8" t="s">
        <v>178</v>
      </c>
      <c r="B242" s="96">
        <v>0</v>
      </c>
      <c r="C242" s="104">
        <v>0</v>
      </c>
      <c r="D242" s="96">
        <v>0</v>
      </c>
    </row>
    <row r="243" spans="1:4" ht="24.95" customHeight="1" x14ac:dyDescent="0.15">
      <c r="A243" s="9" t="s">
        <v>43</v>
      </c>
      <c r="B243" s="96"/>
      <c r="C243" s="104">
        <v>0</v>
      </c>
      <c r="D243" s="96">
        <v>0</v>
      </c>
    </row>
    <row r="244" spans="1:4" ht="24.95" customHeight="1" x14ac:dyDescent="0.15">
      <c r="A244" s="9" t="s">
        <v>44</v>
      </c>
      <c r="B244" s="96"/>
      <c r="C244" s="104">
        <v>0</v>
      </c>
      <c r="D244" s="96">
        <v>0</v>
      </c>
    </row>
    <row r="245" spans="1:4" ht="24.95" customHeight="1" x14ac:dyDescent="0.15">
      <c r="A245" s="9" t="s">
        <v>45</v>
      </c>
      <c r="B245" s="96"/>
      <c r="C245" s="104">
        <v>0</v>
      </c>
      <c r="D245" s="96">
        <v>0</v>
      </c>
    </row>
    <row r="246" spans="1:4" ht="24.95" customHeight="1" x14ac:dyDescent="0.15">
      <c r="A246" s="9" t="s">
        <v>52</v>
      </c>
      <c r="B246" s="96"/>
      <c r="C246" s="104">
        <v>0</v>
      </c>
      <c r="D246" s="96">
        <v>0</v>
      </c>
    </row>
    <row r="247" spans="1:4" ht="24.95" customHeight="1" x14ac:dyDescent="0.15">
      <c r="A247" s="9" t="s">
        <v>179</v>
      </c>
      <c r="B247" s="96"/>
      <c r="C247" s="104">
        <v>0</v>
      </c>
      <c r="D247" s="96">
        <v>0</v>
      </c>
    </row>
    <row r="248" spans="1:4" ht="24.95" customHeight="1" x14ac:dyDescent="0.15">
      <c r="A248" s="8" t="s">
        <v>180</v>
      </c>
      <c r="B248" s="96">
        <v>0</v>
      </c>
      <c r="C248" s="104">
        <v>0</v>
      </c>
      <c r="D248" s="96">
        <v>0</v>
      </c>
    </row>
    <row r="249" spans="1:4" ht="24.95" customHeight="1" x14ac:dyDescent="0.15">
      <c r="A249" s="9" t="s">
        <v>43</v>
      </c>
      <c r="B249" s="96"/>
      <c r="C249" s="104">
        <v>0</v>
      </c>
      <c r="D249" s="96">
        <v>0</v>
      </c>
    </row>
    <row r="250" spans="1:4" ht="24.95" customHeight="1" x14ac:dyDescent="0.15">
      <c r="A250" s="9" t="s">
        <v>44</v>
      </c>
      <c r="B250" s="96"/>
      <c r="C250" s="104">
        <v>0</v>
      </c>
      <c r="D250" s="96">
        <v>0</v>
      </c>
    </row>
    <row r="251" spans="1:4" ht="24.95" customHeight="1" x14ac:dyDescent="0.15">
      <c r="A251" s="9" t="s">
        <v>45</v>
      </c>
      <c r="B251" s="96"/>
      <c r="C251" s="104">
        <v>0</v>
      </c>
      <c r="D251" s="96">
        <v>0</v>
      </c>
    </row>
    <row r="252" spans="1:4" ht="24.95" customHeight="1" x14ac:dyDescent="0.15">
      <c r="A252" s="9" t="s">
        <v>52</v>
      </c>
      <c r="B252" s="96"/>
      <c r="C252" s="104">
        <v>0</v>
      </c>
      <c r="D252" s="96">
        <v>0</v>
      </c>
    </row>
    <row r="253" spans="1:4" ht="24.95" customHeight="1" x14ac:dyDescent="0.15">
      <c r="A253" s="9" t="s">
        <v>181</v>
      </c>
      <c r="B253" s="96"/>
      <c r="C253" s="104">
        <v>0</v>
      </c>
      <c r="D253" s="96">
        <v>0</v>
      </c>
    </row>
    <row r="254" spans="1:4" ht="24.95" customHeight="1" x14ac:dyDescent="0.15">
      <c r="A254" s="8" t="s">
        <v>182</v>
      </c>
      <c r="B254" s="96">
        <v>9456</v>
      </c>
      <c r="C254" s="104">
        <v>684</v>
      </c>
      <c r="D254" s="96">
        <v>684</v>
      </c>
    </row>
    <row r="255" spans="1:4" ht="24.95" customHeight="1" x14ac:dyDescent="0.15">
      <c r="A255" s="9" t="s">
        <v>183</v>
      </c>
      <c r="B255" s="96"/>
      <c r="C255" s="104">
        <v>0</v>
      </c>
      <c r="D255" s="96">
        <v>0</v>
      </c>
    </row>
    <row r="256" spans="1:4" ht="24.95" customHeight="1" x14ac:dyDescent="0.15">
      <c r="A256" s="9" t="s">
        <v>184</v>
      </c>
      <c r="B256" s="96">
        <v>9456</v>
      </c>
      <c r="C256" s="104">
        <v>684</v>
      </c>
      <c r="D256" s="96">
        <v>684</v>
      </c>
    </row>
    <row r="257" spans="1:4" ht="24.95" customHeight="1" x14ac:dyDescent="0.15">
      <c r="A257" s="8" t="s">
        <v>185</v>
      </c>
      <c r="B257" s="96">
        <v>0</v>
      </c>
      <c r="C257" s="104">
        <v>0</v>
      </c>
      <c r="D257" s="96">
        <v>0</v>
      </c>
    </row>
    <row r="258" spans="1:4" ht="24.95" customHeight="1" x14ac:dyDescent="0.15">
      <c r="A258" s="8" t="s">
        <v>186</v>
      </c>
      <c r="B258" s="96">
        <v>0</v>
      </c>
      <c r="C258" s="104">
        <v>0</v>
      </c>
      <c r="D258" s="96">
        <v>0</v>
      </c>
    </row>
    <row r="259" spans="1:4" ht="24.95" customHeight="1" x14ac:dyDescent="0.15">
      <c r="A259" s="9" t="s">
        <v>43</v>
      </c>
      <c r="B259" s="96"/>
      <c r="C259" s="104">
        <v>0</v>
      </c>
      <c r="D259" s="96">
        <v>0</v>
      </c>
    </row>
    <row r="260" spans="1:4" ht="24.95" customHeight="1" x14ac:dyDescent="0.15">
      <c r="A260" s="9" t="s">
        <v>44</v>
      </c>
      <c r="B260" s="96"/>
      <c r="C260" s="104">
        <v>0</v>
      </c>
      <c r="D260" s="96">
        <v>0</v>
      </c>
    </row>
    <row r="261" spans="1:4" ht="24.95" customHeight="1" x14ac:dyDescent="0.15">
      <c r="A261" s="9" t="s">
        <v>45</v>
      </c>
      <c r="B261" s="96"/>
      <c r="C261" s="104">
        <v>0</v>
      </c>
      <c r="D261" s="96">
        <v>0</v>
      </c>
    </row>
    <row r="262" spans="1:4" ht="24.95" customHeight="1" x14ac:dyDescent="0.15">
      <c r="A262" s="9" t="s">
        <v>170</v>
      </c>
      <c r="B262" s="96"/>
      <c r="C262" s="104">
        <v>0</v>
      </c>
      <c r="D262" s="96">
        <v>0</v>
      </c>
    </row>
    <row r="263" spans="1:4" ht="24.95" customHeight="1" x14ac:dyDescent="0.15">
      <c r="A263" s="9" t="s">
        <v>52</v>
      </c>
      <c r="B263" s="96"/>
      <c r="C263" s="104">
        <v>0</v>
      </c>
      <c r="D263" s="96">
        <v>0</v>
      </c>
    </row>
    <row r="264" spans="1:4" ht="24.95" customHeight="1" x14ac:dyDescent="0.15">
      <c r="A264" s="9" t="s">
        <v>187</v>
      </c>
      <c r="B264" s="96"/>
      <c r="C264" s="104">
        <v>0</v>
      </c>
      <c r="D264" s="96">
        <v>0</v>
      </c>
    </row>
    <row r="265" spans="1:4" ht="24.95" customHeight="1" x14ac:dyDescent="0.15">
      <c r="A265" s="8" t="s">
        <v>188</v>
      </c>
      <c r="B265" s="96">
        <v>0</v>
      </c>
      <c r="C265" s="104">
        <v>0</v>
      </c>
      <c r="D265" s="96">
        <v>0</v>
      </c>
    </row>
    <row r="266" spans="1:4" ht="24.95" customHeight="1" x14ac:dyDescent="0.15">
      <c r="A266" s="9" t="s">
        <v>189</v>
      </c>
      <c r="B266" s="96"/>
      <c r="C266" s="104">
        <v>0</v>
      </c>
      <c r="D266" s="96">
        <v>0</v>
      </c>
    </row>
    <row r="267" spans="1:4" ht="24.95" customHeight="1" x14ac:dyDescent="0.15">
      <c r="A267" s="9" t="s">
        <v>190</v>
      </c>
      <c r="B267" s="96"/>
      <c r="C267" s="104">
        <v>0</v>
      </c>
      <c r="D267" s="96">
        <v>0</v>
      </c>
    </row>
    <row r="268" spans="1:4" ht="24.95" customHeight="1" x14ac:dyDescent="0.15">
      <c r="A268" s="8" t="s">
        <v>191</v>
      </c>
      <c r="B268" s="96">
        <v>0</v>
      </c>
      <c r="C268" s="104">
        <v>0</v>
      </c>
      <c r="D268" s="96">
        <v>0</v>
      </c>
    </row>
    <row r="269" spans="1:4" ht="24.95" customHeight="1" x14ac:dyDescent="0.15">
      <c r="A269" s="9" t="s">
        <v>192</v>
      </c>
      <c r="B269" s="96"/>
      <c r="C269" s="104">
        <v>0</v>
      </c>
      <c r="D269" s="96">
        <v>0</v>
      </c>
    </row>
    <row r="270" spans="1:4" ht="24.95" customHeight="1" x14ac:dyDescent="0.15">
      <c r="A270" s="9" t="s">
        <v>193</v>
      </c>
      <c r="B270" s="96"/>
      <c r="C270" s="104">
        <v>0</v>
      </c>
      <c r="D270" s="96">
        <v>0</v>
      </c>
    </row>
    <row r="271" spans="1:4" ht="24.95" customHeight="1" x14ac:dyDescent="0.15">
      <c r="A271" s="8" t="s">
        <v>194</v>
      </c>
      <c r="B271" s="96">
        <v>0</v>
      </c>
      <c r="C271" s="104">
        <v>0</v>
      </c>
      <c r="D271" s="96">
        <v>0</v>
      </c>
    </row>
    <row r="272" spans="1:4" ht="24.95" customHeight="1" x14ac:dyDescent="0.15">
      <c r="A272" s="9" t="s">
        <v>195</v>
      </c>
      <c r="B272" s="96"/>
      <c r="C272" s="104">
        <v>0</v>
      </c>
      <c r="D272" s="96">
        <v>0</v>
      </c>
    </row>
    <row r="273" spans="1:4" ht="24.95" customHeight="1" x14ac:dyDescent="0.15">
      <c r="A273" s="9" t="s">
        <v>196</v>
      </c>
      <c r="B273" s="96"/>
      <c r="C273" s="104">
        <v>0</v>
      </c>
      <c r="D273" s="96">
        <v>0</v>
      </c>
    </row>
    <row r="274" spans="1:4" ht="24.95" customHeight="1" x14ac:dyDescent="0.15">
      <c r="A274" s="9" t="s">
        <v>197</v>
      </c>
      <c r="B274" s="96"/>
      <c r="C274" s="104">
        <v>0</v>
      </c>
      <c r="D274" s="96">
        <v>0</v>
      </c>
    </row>
    <row r="275" spans="1:4" ht="24.95" customHeight="1" x14ac:dyDescent="0.15">
      <c r="A275" s="9" t="s">
        <v>198</v>
      </c>
      <c r="B275" s="96"/>
      <c r="C275" s="104">
        <v>0</v>
      </c>
      <c r="D275" s="96">
        <v>0</v>
      </c>
    </row>
    <row r="276" spans="1:4" ht="24.95" customHeight="1" x14ac:dyDescent="0.15">
      <c r="A276" s="9" t="s">
        <v>199</v>
      </c>
      <c r="B276" s="96"/>
      <c r="C276" s="104">
        <v>0</v>
      </c>
      <c r="D276" s="96">
        <v>0</v>
      </c>
    </row>
    <row r="277" spans="1:4" ht="24.95" customHeight="1" x14ac:dyDescent="0.15">
      <c r="A277" s="8" t="s">
        <v>200</v>
      </c>
      <c r="B277" s="96">
        <v>0</v>
      </c>
      <c r="C277" s="104">
        <v>0</v>
      </c>
      <c r="D277" s="96">
        <v>0</v>
      </c>
    </row>
    <row r="278" spans="1:4" ht="24.95" customHeight="1" x14ac:dyDescent="0.15">
      <c r="A278" s="9" t="s">
        <v>201</v>
      </c>
      <c r="B278" s="96"/>
      <c r="C278" s="104">
        <v>0</v>
      </c>
      <c r="D278" s="96">
        <v>0</v>
      </c>
    </row>
    <row r="279" spans="1:4" ht="24.95" customHeight="1" x14ac:dyDescent="0.15">
      <c r="A279" s="9" t="s">
        <v>202</v>
      </c>
      <c r="B279" s="96"/>
      <c r="C279" s="104">
        <v>0</v>
      </c>
      <c r="D279" s="96">
        <v>0</v>
      </c>
    </row>
    <row r="280" spans="1:4" ht="24.95" customHeight="1" x14ac:dyDescent="0.15">
      <c r="A280" s="9" t="s">
        <v>203</v>
      </c>
      <c r="B280" s="96"/>
      <c r="C280" s="104">
        <v>0</v>
      </c>
      <c r="D280" s="96">
        <v>0</v>
      </c>
    </row>
    <row r="281" spans="1:4" ht="24.95" customHeight="1" x14ac:dyDescent="0.15">
      <c r="A281" s="8" t="s">
        <v>204</v>
      </c>
      <c r="B281" s="96">
        <v>0</v>
      </c>
      <c r="C281" s="104">
        <v>0</v>
      </c>
      <c r="D281" s="96">
        <v>0</v>
      </c>
    </row>
    <row r="282" spans="1:4" ht="24.95" customHeight="1" x14ac:dyDescent="0.15">
      <c r="A282" s="9" t="s">
        <v>205</v>
      </c>
      <c r="B282" s="96"/>
      <c r="C282" s="104">
        <v>0</v>
      </c>
      <c r="D282" s="96">
        <v>0</v>
      </c>
    </row>
    <row r="283" spans="1:4" ht="24.95" customHeight="1" x14ac:dyDescent="0.15">
      <c r="A283" s="8" t="s">
        <v>206</v>
      </c>
      <c r="B283" s="96">
        <v>0</v>
      </c>
      <c r="C283" s="104">
        <v>0</v>
      </c>
      <c r="D283" s="96">
        <v>0</v>
      </c>
    </row>
    <row r="284" spans="1:4" ht="24.95" customHeight="1" x14ac:dyDescent="0.15">
      <c r="A284" s="9" t="s">
        <v>207</v>
      </c>
      <c r="B284" s="96"/>
      <c r="C284" s="104">
        <v>0</v>
      </c>
      <c r="D284" s="96">
        <v>0</v>
      </c>
    </row>
    <row r="285" spans="1:4" ht="24.95" customHeight="1" x14ac:dyDescent="0.15">
      <c r="A285" s="9" t="s">
        <v>208</v>
      </c>
      <c r="B285" s="96"/>
      <c r="C285" s="104">
        <v>0</v>
      </c>
      <c r="D285" s="96">
        <v>0</v>
      </c>
    </row>
    <row r="286" spans="1:4" ht="24.95" customHeight="1" x14ac:dyDescent="0.15">
      <c r="A286" s="9" t="s">
        <v>209</v>
      </c>
      <c r="B286" s="96"/>
      <c r="C286" s="104">
        <v>0</v>
      </c>
      <c r="D286" s="96">
        <v>0</v>
      </c>
    </row>
    <row r="287" spans="1:4" ht="24.95" customHeight="1" x14ac:dyDescent="0.15">
      <c r="A287" s="9" t="s">
        <v>210</v>
      </c>
      <c r="B287" s="96"/>
      <c r="C287" s="104">
        <v>0</v>
      </c>
      <c r="D287" s="96">
        <v>0</v>
      </c>
    </row>
    <row r="288" spans="1:4" ht="24.95" customHeight="1" x14ac:dyDescent="0.15">
      <c r="A288" s="8" t="s">
        <v>211</v>
      </c>
      <c r="B288" s="96">
        <v>0</v>
      </c>
      <c r="C288" s="104">
        <v>0</v>
      </c>
      <c r="D288" s="96">
        <v>0</v>
      </c>
    </row>
    <row r="289" spans="1:4" ht="24.95" customHeight="1" x14ac:dyDescent="0.15">
      <c r="A289" s="9" t="s">
        <v>212</v>
      </c>
      <c r="B289" s="96"/>
      <c r="C289" s="104">
        <v>0</v>
      </c>
      <c r="D289" s="96">
        <v>0</v>
      </c>
    </row>
    <row r="290" spans="1:4" ht="24.95" customHeight="1" x14ac:dyDescent="0.15">
      <c r="A290" s="8" t="s">
        <v>213</v>
      </c>
      <c r="B290" s="96">
        <v>0</v>
      </c>
      <c r="C290" s="104">
        <v>0</v>
      </c>
      <c r="D290" s="96">
        <v>0</v>
      </c>
    </row>
    <row r="291" spans="1:4" ht="24.95" customHeight="1" x14ac:dyDescent="0.15">
      <c r="A291" s="8" t="s">
        <v>214</v>
      </c>
      <c r="B291" s="96">
        <v>0</v>
      </c>
      <c r="C291" s="104">
        <v>0</v>
      </c>
      <c r="D291" s="96">
        <v>0</v>
      </c>
    </row>
    <row r="292" spans="1:4" ht="24.95" customHeight="1" x14ac:dyDescent="0.15">
      <c r="A292" s="9" t="s">
        <v>215</v>
      </c>
      <c r="B292" s="96"/>
      <c r="C292" s="104">
        <v>0</v>
      </c>
      <c r="D292" s="96">
        <v>0</v>
      </c>
    </row>
    <row r="293" spans="1:4" ht="24.95" customHeight="1" x14ac:dyDescent="0.15">
      <c r="A293" s="8" t="s">
        <v>216</v>
      </c>
      <c r="B293" s="96">
        <v>0</v>
      </c>
      <c r="C293" s="104">
        <v>0</v>
      </c>
      <c r="D293" s="96">
        <v>0</v>
      </c>
    </row>
    <row r="294" spans="1:4" ht="24.95" customHeight="1" x14ac:dyDescent="0.15">
      <c r="A294" s="9" t="s">
        <v>217</v>
      </c>
      <c r="B294" s="96"/>
      <c r="C294" s="104">
        <v>0</v>
      </c>
      <c r="D294" s="96">
        <v>0</v>
      </c>
    </row>
    <row r="295" spans="1:4" ht="24.95" customHeight="1" x14ac:dyDescent="0.15">
      <c r="A295" s="8" t="s">
        <v>218</v>
      </c>
      <c r="B295" s="96">
        <v>0</v>
      </c>
      <c r="C295" s="104">
        <v>0</v>
      </c>
      <c r="D295" s="96">
        <v>0</v>
      </c>
    </row>
    <row r="296" spans="1:4" ht="24.95" customHeight="1" x14ac:dyDescent="0.15">
      <c r="A296" s="9" t="s">
        <v>219</v>
      </c>
      <c r="B296" s="96"/>
      <c r="C296" s="104">
        <v>0</v>
      </c>
      <c r="D296" s="96">
        <v>0</v>
      </c>
    </row>
    <row r="297" spans="1:4" ht="24.95" customHeight="1" x14ac:dyDescent="0.15">
      <c r="A297" s="8" t="s">
        <v>220</v>
      </c>
      <c r="B297" s="96">
        <v>0</v>
      </c>
      <c r="C297" s="104">
        <v>0</v>
      </c>
      <c r="D297" s="96">
        <v>0</v>
      </c>
    </row>
    <row r="298" spans="1:4" ht="24.95" customHeight="1" x14ac:dyDescent="0.15">
      <c r="A298" s="9" t="s">
        <v>221</v>
      </c>
      <c r="B298" s="96"/>
      <c r="C298" s="104">
        <v>0</v>
      </c>
      <c r="D298" s="96">
        <v>0</v>
      </c>
    </row>
    <row r="299" spans="1:4" ht="24.95" customHeight="1" x14ac:dyDescent="0.15">
      <c r="A299" s="9" t="s">
        <v>222</v>
      </c>
      <c r="B299" s="96"/>
      <c r="C299" s="104">
        <v>0</v>
      </c>
      <c r="D299" s="96">
        <v>0</v>
      </c>
    </row>
    <row r="300" spans="1:4" ht="24.95" customHeight="1" x14ac:dyDescent="0.15">
      <c r="A300" s="9" t="s">
        <v>223</v>
      </c>
      <c r="B300" s="96"/>
      <c r="C300" s="104">
        <v>0</v>
      </c>
      <c r="D300" s="96">
        <v>0</v>
      </c>
    </row>
    <row r="301" spans="1:4" ht="24.95" customHeight="1" x14ac:dyDescent="0.15">
      <c r="A301" s="9" t="s">
        <v>224</v>
      </c>
      <c r="B301" s="96"/>
      <c r="C301" s="104">
        <v>0</v>
      </c>
      <c r="D301" s="96">
        <v>0</v>
      </c>
    </row>
    <row r="302" spans="1:4" ht="24.95" customHeight="1" x14ac:dyDescent="0.15">
      <c r="A302" s="9" t="s">
        <v>225</v>
      </c>
      <c r="B302" s="96"/>
      <c r="C302" s="104">
        <v>0</v>
      </c>
      <c r="D302" s="96">
        <v>0</v>
      </c>
    </row>
    <row r="303" spans="1:4" ht="24.95" customHeight="1" x14ac:dyDescent="0.15">
      <c r="A303" s="9" t="s">
        <v>226</v>
      </c>
      <c r="B303" s="96"/>
      <c r="C303" s="104">
        <v>0</v>
      </c>
      <c r="D303" s="96">
        <v>0</v>
      </c>
    </row>
    <row r="304" spans="1:4" ht="24.95" customHeight="1" x14ac:dyDescent="0.15">
      <c r="A304" s="9" t="s">
        <v>227</v>
      </c>
      <c r="B304" s="96"/>
      <c r="C304" s="104">
        <v>0</v>
      </c>
      <c r="D304" s="96">
        <v>0</v>
      </c>
    </row>
    <row r="305" spans="1:4" ht="24.95" customHeight="1" x14ac:dyDescent="0.15">
      <c r="A305" s="9" t="s">
        <v>228</v>
      </c>
      <c r="B305" s="96"/>
      <c r="C305" s="104">
        <v>0</v>
      </c>
      <c r="D305" s="96">
        <v>0</v>
      </c>
    </row>
    <row r="306" spans="1:4" ht="24.95" customHeight="1" x14ac:dyDescent="0.15">
      <c r="A306" s="9" t="s">
        <v>229</v>
      </c>
      <c r="B306" s="96"/>
      <c r="C306" s="104">
        <v>0</v>
      </c>
      <c r="D306" s="96">
        <v>0</v>
      </c>
    </row>
    <row r="307" spans="1:4" ht="24.95" customHeight="1" x14ac:dyDescent="0.15">
      <c r="A307" s="8" t="s">
        <v>230</v>
      </c>
      <c r="B307" s="96">
        <v>0</v>
      </c>
      <c r="C307" s="104">
        <v>0</v>
      </c>
      <c r="D307" s="96">
        <v>0</v>
      </c>
    </row>
    <row r="308" spans="1:4" ht="24.95" customHeight="1" x14ac:dyDescent="0.15">
      <c r="A308" s="9" t="s">
        <v>231</v>
      </c>
      <c r="B308" s="96"/>
      <c r="C308" s="104">
        <v>0</v>
      </c>
      <c r="D308" s="96">
        <v>0</v>
      </c>
    </row>
    <row r="309" spans="1:4" ht="24.95" customHeight="1" x14ac:dyDescent="0.15">
      <c r="A309" s="8" t="s">
        <v>232</v>
      </c>
      <c r="B309" s="96">
        <v>62497</v>
      </c>
      <c r="C309" s="104">
        <v>62899</v>
      </c>
      <c r="D309" s="96">
        <v>62403</v>
      </c>
    </row>
    <row r="310" spans="1:4" ht="24.95" customHeight="1" x14ac:dyDescent="0.15">
      <c r="A310" s="8" t="s">
        <v>233</v>
      </c>
      <c r="B310" s="96">
        <v>2373</v>
      </c>
      <c r="C310" s="104">
        <v>2802</v>
      </c>
      <c r="D310" s="96">
        <v>2802</v>
      </c>
    </row>
    <row r="311" spans="1:4" ht="24.95" customHeight="1" x14ac:dyDescent="0.15">
      <c r="A311" s="9" t="s">
        <v>234</v>
      </c>
      <c r="B311" s="96">
        <v>343</v>
      </c>
      <c r="C311" s="104">
        <v>399</v>
      </c>
      <c r="D311" s="96">
        <v>399</v>
      </c>
    </row>
    <row r="312" spans="1:4" ht="24.95" customHeight="1" x14ac:dyDescent="0.15">
      <c r="A312" s="9" t="s">
        <v>235</v>
      </c>
      <c r="B312" s="96"/>
      <c r="C312" s="104">
        <v>0</v>
      </c>
      <c r="D312" s="96">
        <v>0</v>
      </c>
    </row>
    <row r="313" spans="1:4" ht="24.95" customHeight="1" x14ac:dyDescent="0.15">
      <c r="A313" s="9" t="s">
        <v>236</v>
      </c>
      <c r="B313" s="96">
        <v>2030</v>
      </c>
      <c r="C313" s="104">
        <v>2403</v>
      </c>
      <c r="D313" s="96">
        <v>2403</v>
      </c>
    </row>
    <row r="314" spans="1:4" ht="24.95" customHeight="1" x14ac:dyDescent="0.15">
      <c r="A314" s="9" t="s">
        <v>237</v>
      </c>
      <c r="B314" s="96"/>
      <c r="C314" s="104">
        <v>0</v>
      </c>
      <c r="D314" s="96">
        <v>0</v>
      </c>
    </row>
    <row r="315" spans="1:4" ht="24.95" customHeight="1" x14ac:dyDescent="0.15">
      <c r="A315" s="9" t="s">
        <v>238</v>
      </c>
      <c r="B315" s="96"/>
      <c r="C315" s="104">
        <v>0</v>
      </c>
      <c r="D315" s="96">
        <v>0</v>
      </c>
    </row>
    <row r="316" spans="1:4" ht="24.95" customHeight="1" x14ac:dyDescent="0.15">
      <c r="A316" s="9" t="s">
        <v>239</v>
      </c>
      <c r="B316" s="96"/>
      <c r="C316" s="104">
        <v>0</v>
      </c>
      <c r="D316" s="96">
        <v>0</v>
      </c>
    </row>
    <row r="317" spans="1:4" ht="24.95" customHeight="1" x14ac:dyDescent="0.15">
      <c r="A317" s="9" t="s">
        <v>240</v>
      </c>
      <c r="B317" s="96"/>
      <c r="C317" s="104">
        <v>0</v>
      </c>
      <c r="D317" s="96">
        <v>0</v>
      </c>
    </row>
    <row r="318" spans="1:4" ht="24.95" customHeight="1" x14ac:dyDescent="0.15">
      <c r="A318" s="9" t="s">
        <v>241</v>
      </c>
      <c r="B318" s="96"/>
      <c r="C318" s="104">
        <v>0</v>
      </c>
      <c r="D318" s="96">
        <v>0</v>
      </c>
    </row>
    <row r="319" spans="1:4" ht="24.95" customHeight="1" x14ac:dyDescent="0.15">
      <c r="A319" s="9" t="s">
        <v>242</v>
      </c>
      <c r="B319" s="96"/>
      <c r="C319" s="104">
        <v>0</v>
      </c>
      <c r="D319" s="96">
        <v>0</v>
      </c>
    </row>
    <row r="320" spans="1:4" ht="24.95" customHeight="1" x14ac:dyDescent="0.15">
      <c r="A320" s="8" t="s">
        <v>243</v>
      </c>
      <c r="B320" s="96">
        <v>50304</v>
      </c>
      <c r="C320" s="104">
        <v>49165</v>
      </c>
      <c r="D320" s="96">
        <v>49165</v>
      </c>
    </row>
    <row r="321" spans="1:4" ht="24.95" customHeight="1" x14ac:dyDescent="0.15">
      <c r="A321" s="9" t="s">
        <v>43</v>
      </c>
      <c r="B321" s="96">
        <v>43255</v>
      </c>
      <c r="C321" s="104">
        <v>35650</v>
      </c>
      <c r="D321" s="96">
        <v>35650</v>
      </c>
    </row>
    <row r="322" spans="1:4" ht="24.95" customHeight="1" x14ac:dyDescent="0.15">
      <c r="A322" s="9" t="s">
        <v>44</v>
      </c>
      <c r="B322" s="96">
        <v>2296</v>
      </c>
      <c r="C322" s="104">
        <v>6096</v>
      </c>
      <c r="D322" s="96">
        <v>6096</v>
      </c>
    </row>
    <row r="323" spans="1:4" ht="24.95" customHeight="1" x14ac:dyDescent="0.15">
      <c r="A323" s="9" t="s">
        <v>45</v>
      </c>
      <c r="B323" s="96"/>
      <c r="C323" s="104">
        <v>0</v>
      </c>
      <c r="D323" s="96">
        <v>0</v>
      </c>
    </row>
    <row r="324" spans="1:4" ht="24.95" customHeight="1" x14ac:dyDescent="0.15">
      <c r="A324" s="9" t="s">
        <v>244</v>
      </c>
      <c r="B324" s="96"/>
      <c r="C324" s="104">
        <v>0</v>
      </c>
      <c r="D324" s="96">
        <v>0</v>
      </c>
    </row>
    <row r="325" spans="1:4" ht="24.95" customHeight="1" x14ac:dyDescent="0.15">
      <c r="A325" s="9" t="s">
        <v>245</v>
      </c>
      <c r="B325" s="96"/>
      <c r="C325" s="104">
        <v>0</v>
      </c>
      <c r="D325" s="96">
        <v>0</v>
      </c>
    </row>
    <row r="326" spans="1:4" ht="24.95" customHeight="1" x14ac:dyDescent="0.15">
      <c r="A326" s="9" t="s">
        <v>246</v>
      </c>
      <c r="B326" s="96">
        <v>13</v>
      </c>
      <c r="C326" s="104">
        <v>12</v>
      </c>
      <c r="D326" s="96">
        <v>12</v>
      </c>
    </row>
    <row r="327" spans="1:4" ht="24.95" customHeight="1" x14ac:dyDescent="0.15">
      <c r="A327" s="9" t="s">
        <v>247</v>
      </c>
      <c r="B327" s="96"/>
      <c r="C327" s="104">
        <v>0</v>
      </c>
      <c r="D327" s="96">
        <v>0</v>
      </c>
    </row>
    <row r="328" spans="1:4" ht="24.95" customHeight="1" x14ac:dyDescent="0.15">
      <c r="A328" s="9" t="s">
        <v>248</v>
      </c>
      <c r="B328" s="96"/>
      <c r="C328" s="104">
        <v>98</v>
      </c>
      <c r="D328" s="96">
        <v>98</v>
      </c>
    </row>
    <row r="329" spans="1:4" ht="24.95" customHeight="1" x14ac:dyDescent="0.15">
      <c r="A329" s="9" t="s">
        <v>249</v>
      </c>
      <c r="B329" s="96"/>
      <c r="C329" s="104">
        <v>0</v>
      </c>
      <c r="D329" s="96">
        <v>0</v>
      </c>
    </row>
    <row r="330" spans="1:4" ht="24.95" customHeight="1" x14ac:dyDescent="0.15">
      <c r="A330" s="9" t="s">
        <v>250</v>
      </c>
      <c r="B330" s="96"/>
      <c r="C330" s="104">
        <v>0</v>
      </c>
      <c r="D330" s="96">
        <v>0</v>
      </c>
    </row>
    <row r="331" spans="1:4" ht="24.95" customHeight="1" x14ac:dyDescent="0.15">
      <c r="A331" s="9" t="s">
        <v>251</v>
      </c>
      <c r="B331" s="96">
        <v>2</v>
      </c>
      <c r="C331" s="104">
        <v>291</v>
      </c>
      <c r="D331" s="96">
        <v>291</v>
      </c>
    </row>
    <row r="332" spans="1:4" ht="24.95" customHeight="1" x14ac:dyDescent="0.15">
      <c r="A332" s="9" t="s">
        <v>252</v>
      </c>
      <c r="B332" s="96">
        <v>2355</v>
      </c>
      <c r="C332" s="104">
        <v>3182</v>
      </c>
      <c r="D332" s="96">
        <v>3182</v>
      </c>
    </row>
    <row r="333" spans="1:4" ht="24.95" customHeight="1" x14ac:dyDescent="0.15">
      <c r="A333" s="9" t="s">
        <v>253</v>
      </c>
      <c r="B333" s="96"/>
      <c r="C333" s="104">
        <v>0</v>
      </c>
      <c r="D333" s="96">
        <v>0</v>
      </c>
    </row>
    <row r="334" spans="1:4" ht="24.95" customHeight="1" x14ac:dyDescent="0.15">
      <c r="A334" s="9" t="s">
        <v>254</v>
      </c>
      <c r="B334" s="96">
        <v>1</v>
      </c>
      <c r="C334" s="104">
        <v>1</v>
      </c>
      <c r="D334" s="96">
        <v>1</v>
      </c>
    </row>
    <row r="335" spans="1:4" ht="24.95" customHeight="1" x14ac:dyDescent="0.15">
      <c r="A335" s="9" t="s">
        <v>255</v>
      </c>
      <c r="B335" s="96"/>
      <c r="C335" s="104">
        <v>0</v>
      </c>
      <c r="D335" s="96">
        <v>0</v>
      </c>
    </row>
    <row r="336" spans="1:4" ht="24.95" customHeight="1" x14ac:dyDescent="0.15">
      <c r="A336" s="9" t="s">
        <v>256</v>
      </c>
      <c r="B336" s="96"/>
      <c r="C336" s="104">
        <v>0</v>
      </c>
      <c r="D336" s="96">
        <v>0</v>
      </c>
    </row>
    <row r="337" spans="1:4" ht="24.95" customHeight="1" x14ac:dyDescent="0.15">
      <c r="A337" s="9" t="s">
        <v>257</v>
      </c>
      <c r="B337" s="96">
        <v>2220</v>
      </c>
      <c r="C337" s="104">
        <v>2220</v>
      </c>
      <c r="D337" s="96">
        <v>2220</v>
      </c>
    </row>
    <row r="338" spans="1:4" ht="24.95" customHeight="1" x14ac:dyDescent="0.15">
      <c r="A338" s="9" t="s">
        <v>258</v>
      </c>
      <c r="B338" s="96">
        <v>27</v>
      </c>
      <c r="C338" s="104">
        <v>27</v>
      </c>
      <c r="D338" s="96">
        <v>27</v>
      </c>
    </row>
    <row r="339" spans="1:4" ht="24.95" customHeight="1" x14ac:dyDescent="0.15">
      <c r="A339" s="9" t="s">
        <v>86</v>
      </c>
      <c r="B339" s="96"/>
      <c r="C339" s="104">
        <v>0</v>
      </c>
      <c r="D339" s="96">
        <v>0</v>
      </c>
    </row>
    <row r="340" spans="1:4" ht="24.95" customHeight="1" x14ac:dyDescent="0.15">
      <c r="A340" s="9" t="s">
        <v>52</v>
      </c>
      <c r="B340" s="96">
        <v>135</v>
      </c>
      <c r="C340" s="104">
        <v>114</v>
      </c>
      <c r="D340" s="96">
        <v>114</v>
      </c>
    </row>
    <row r="341" spans="1:4" ht="24.95" customHeight="1" x14ac:dyDescent="0.15">
      <c r="A341" s="9" t="s">
        <v>259</v>
      </c>
      <c r="B341" s="96"/>
      <c r="C341" s="104">
        <v>1474</v>
      </c>
      <c r="D341" s="96">
        <v>1474</v>
      </c>
    </row>
    <row r="342" spans="1:4" ht="24.95" customHeight="1" x14ac:dyDescent="0.15">
      <c r="A342" s="8" t="s">
        <v>260</v>
      </c>
      <c r="B342" s="96">
        <v>0</v>
      </c>
      <c r="C342" s="104">
        <v>0</v>
      </c>
      <c r="D342" s="96">
        <v>0</v>
      </c>
    </row>
    <row r="343" spans="1:4" ht="24.95" customHeight="1" x14ac:dyDescent="0.15">
      <c r="A343" s="9" t="s">
        <v>43</v>
      </c>
      <c r="B343" s="96"/>
      <c r="C343" s="104">
        <v>0</v>
      </c>
      <c r="D343" s="96">
        <v>0</v>
      </c>
    </row>
    <row r="344" spans="1:4" ht="24.95" customHeight="1" x14ac:dyDescent="0.15">
      <c r="A344" s="9" t="s">
        <v>44</v>
      </c>
      <c r="B344" s="96"/>
      <c r="C344" s="104">
        <v>0</v>
      </c>
      <c r="D344" s="96">
        <v>0</v>
      </c>
    </row>
    <row r="345" spans="1:4" ht="24.95" customHeight="1" x14ac:dyDescent="0.15">
      <c r="A345" s="9" t="s">
        <v>45</v>
      </c>
      <c r="B345" s="96"/>
      <c r="C345" s="104">
        <v>0</v>
      </c>
      <c r="D345" s="96">
        <v>0</v>
      </c>
    </row>
    <row r="346" spans="1:4" ht="24.95" customHeight="1" x14ac:dyDescent="0.15">
      <c r="A346" s="9" t="s">
        <v>261</v>
      </c>
      <c r="B346" s="96"/>
      <c r="C346" s="104">
        <v>0</v>
      </c>
      <c r="D346" s="96">
        <v>0</v>
      </c>
    </row>
    <row r="347" spans="1:4" ht="24.95" customHeight="1" x14ac:dyDescent="0.15">
      <c r="A347" s="9" t="s">
        <v>52</v>
      </c>
      <c r="B347" s="96"/>
      <c r="C347" s="104">
        <v>0</v>
      </c>
      <c r="D347" s="96">
        <v>0</v>
      </c>
    </row>
    <row r="348" spans="1:4" ht="24.95" customHeight="1" x14ac:dyDescent="0.15">
      <c r="A348" s="9" t="s">
        <v>262</v>
      </c>
      <c r="B348" s="96"/>
      <c r="C348" s="104">
        <v>0</v>
      </c>
      <c r="D348" s="96">
        <v>0</v>
      </c>
    </row>
    <row r="349" spans="1:4" ht="24.95" customHeight="1" x14ac:dyDescent="0.15">
      <c r="A349" s="8" t="s">
        <v>263</v>
      </c>
      <c r="B349" s="96">
        <v>2354</v>
      </c>
      <c r="C349" s="104">
        <v>2583</v>
      </c>
      <c r="D349" s="96">
        <v>2583</v>
      </c>
    </row>
    <row r="350" spans="1:4" ht="24.95" customHeight="1" x14ac:dyDescent="0.15">
      <c r="A350" s="9" t="s">
        <v>43</v>
      </c>
      <c r="B350" s="96">
        <v>2305</v>
      </c>
      <c r="C350" s="104">
        <v>2278</v>
      </c>
      <c r="D350" s="96">
        <v>2278</v>
      </c>
    </row>
    <row r="351" spans="1:4" ht="24.95" customHeight="1" x14ac:dyDescent="0.15">
      <c r="A351" s="9" t="s">
        <v>44</v>
      </c>
      <c r="B351" s="96">
        <v>19</v>
      </c>
      <c r="C351" s="104">
        <v>137</v>
      </c>
      <c r="D351" s="96">
        <v>137</v>
      </c>
    </row>
    <row r="352" spans="1:4" ht="24.95" customHeight="1" x14ac:dyDescent="0.15">
      <c r="A352" s="9" t="s">
        <v>45</v>
      </c>
      <c r="B352" s="96"/>
      <c r="C352" s="104">
        <v>0</v>
      </c>
      <c r="D352" s="96">
        <v>0</v>
      </c>
    </row>
    <row r="353" spans="1:4" ht="24.95" customHeight="1" x14ac:dyDescent="0.15">
      <c r="A353" s="9" t="s">
        <v>264</v>
      </c>
      <c r="B353" s="96"/>
      <c r="C353" s="104">
        <v>0</v>
      </c>
      <c r="D353" s="96">
        <v>0</v>
      </c>
    </row>
    <row r="354" spans="1:4" ht="24.95" customHeight="1" x14ac:dyDescent="0.15">
      <c r="A354" s="9" t="s">
        <v>265</v>
      </c>
      <c r="B354" s="96">
        <v>20</v>
      </c>
      <c r="C354" s="104">
        <v>18</v>
      </c>
      <c r="D354" s="96">
        <v>18</v>
      </c>
    </row>
    <row r="355" spans="1:4" ht="24.95" customHeight="1" x14ac:dyDescent="0.15">
      <c r="A355" s="9" t="s">
        <v>266</v>
      </c>
      <c r="B355" s="96"/>
      <c r="C355" s="104">
        <v>0</v>
      </c>
      <c r="D355" s="96">
        <v>0</v>
      </c>
    </row>
    <row r="356" spans="1:4" ht="24.95" customHeight="1" x14ac:dyDescent="0.15">
      <c r="A356" s="9" t="s">
        <v>267</v>
      </c>
      <c r="B356" s="96"/>
      <c r="C356" s="104">
        <v>0</v>
      </c>
      <c r="D356" s="96">
        <v>0</v>
      </c>
    </row>
    <row r="357" spans="1:4" ht="24.95" customHeight="1" x14ac:dyDescent="0.15">
      <c r="A357" s="9" t="s">
        <v>268</v>
      </c>
      <c r="B357" s="96"/>
      <c r="C357" s="104">
        <v>0</v>
      </c>
      <c r="D357" s="96">
        <v>0</v>
      </c>
    </row>
    <row r="358" spans="1:4" ht="24.95" customHeight="1" x14ac:dyDescent="0.15">
      <c r="A358" s="9" t="s">
        <v>269</v>
      </c>
      <c r="B358" s="96"/>
      <c r="C358" s="104">
        <v>0</v>
      </c>
      <c r="D358" s="96">
        <v>0</v>
      </c>
    </row>
    <row r="359" spans="1:4" ht="24.95" customHeight="1" x14ac:dyDescent="0.15">
      <c r="A359" s="9" t="s">
        <v>52</v>
      </c>
      <c r="B359" s="96"/>
      <c r="C359" s="104">
        <v>0</v>
      </c>
      <c r="D359" s="96">
        <v>0</v>
      </c>
    </row>
    <row r="360" spans="1:4" ht="24.95" customHeight="1" x14ac:dyDescent="0.15">
      <c r="A360" s="9" t="s">
        <v>270</v>
      </c>
      <c r="B360" s="96">
        <v>10</v>
      </c>
      <c r="C360" s="104">
        <v>150</v>
      </c>
      <c r="D360" s="96">
        <v>150</v>
      </c>
    </row>
    <row r="361" spans="1:4" ht="24.95" customHeight="1" x14ac:dyDescent="0.15">
      <c r="A361" s="8" t="s">
        <v>271</v>
      </c>
      <c r="B361" s="96">
        <v>2323</v>
      </c>
      <c r="C361" s="104">
        <v>3017</v>
      </c>
      <c r="D361" s="96">
        <v>3017</v>
      </c>
    </row>
    <row r="362" spans="1:4" ht="24.95" customHeight="1" x14ac:dyDescent="0.15">
      <c r="A362" s="9" t="s">
        <v>43</v>
      </c>
      <c r="B362" s="96">
        <v>1838</v>
      </c>
      <c r="C362" s="104">
        <v>1908</v>
      </c>
      <c r="D362" s="96">
        <v>1908</v>
      </c>
    </row>
    <row r="363" spans="1:4" ht="24.95" customHeight="1" x14ac:dyDescent="0.15">
      <c r="A363" s="9" t="s">
        <v>44</v>
      </c>
      <c r="B363" s="96">
        <v>485</v>
      </c>
      <c r="C363" s="104">
        <v>696</v>
      </c>
      <c r="D363" s="96">
        <v>696</v>
      </c>
    </row>
    <row r="364" spans="1:4" ht="24.95" customHeight="1" x14ac:dyDescent="0.15">
      <c r="A364" s="9" t="s">
        <v>45</v>
      </c>
      <c r="B364" s="96"/>
      <c r="C364" s="104">
        <v>0</v>
      </c>
      <c r="D364" s="96">
        <v>0</v>
      </c>
    </row>
    <row r="365" spans="1:4" ht="24.95" customHeight="1" x14ac:dyDescent="0.15">
      <c r="A365" s="9" t="s">
        <v>272</v>
      </c>
      <c r="B365" s="96"/>
      <c r="C365" s="104">
        <v>0</v>
      </c>
      <c r="D365" s="96">
        <v>0</v>
      </c>
    </row>
    <row r="366" spans="1:4" ht="24.95" customHeight="1" x14ac:dyDescent="0.15">
      <c r="A366" s="9" t="s">
        <v>273</v>
      </c>
      <c r="B366" s="96"/>
      <c r="C366" s="104">
        <v>0</v>
      </c>
      <c r="D366" s="96">
        <v>0</v>
      </c>
    </row>
    <row r="367" spans="1:4" ht="24.95" customHeight="1" x14ac:dyDescent="0.15">
      <c r="A367" s="9" t="s">
        <v>274</v>
      </c>
      <c r="B367" s="96"/>
      <c r="C367" s="104">
        <v>0</v>
      </c>
      <c r="D367" s="96">
        <v>0</v>
      </c>
    </row>
    <row r="368" spans="1:4" ht="24.95" customHeight="1" x14ac:dyDescent="0.15">
      <c r="A368" s="9" t="s">
        <v>52</v>
      </c>
      <c r="B368" s="96"/>
      <c r="C368" s="104">
        <v>0</v>
      </c>
      <c r="D368" s="96">
        <v>0</v>
      </c>
    </row>
    <row r="369" spans="1:4" ht="24.95" customHeight="1" x14ac:dyDescent="0.15">
      <c r="A369" s="9" t="s">
        <v>275</v>
      </c>
      <c r="B369" s="96"/>
      <c r="C369" s="104">
        <v>413</v>
      </c>
      <c r="D369" s="96">
        <v>413</v>
      </c>
    </row>
    <row r="370" spans="1:4" ht="24.95" customHeight="1" x14ac:dyDescent="0.15">
      <c r="A370" s="8" t="s">
        <v>276</v>
      </c>
      <c r="B370" s="96">
        <v>1373</v>
      </c>
      <c r="C370" s="104">
        <v>1329</v>
      </c>
      <c r="D370" s="96">
        <v>1329</v>
      </c>
    </row>
    <row r="371" spans="1:4" ht="24.95" customHeight="1" x14ac:dyDescent="0.15">
      <c r="A371" s="9" t="s">
        <v>43</v>
      </c>
      <c r="B371" s="96">
        <v>1113</v>
      </c>
      <c r="C371" s="104">
        <v>1038</v>
      </c>
      <c r="D371" s="96">
        <v>1038</v>
      </c>
    </row>
    <row r="372" spans="1:4" ht="24.95" customHeight="1" x14ac:dyDescent="0.15">
      <c r="A372" s="9" t="s">
        <v>44</v>
      </c>
      <c r="B372" s="96">
        <v>67</v>
      </c>
      <c r="C372" s="104">
        <v>89</v>
      </c>
      <c r="D372" s="96">
        <v>89</v>
      </c>
    </row>
    <row r="373" spans="1:4" ht="24.95" customHeight="1" x14ac:dyDescent="0.15">
      <c r="A373" s="9" t="s">
        <v>45</v>
      </c>
      <c r="B373" s="96"/>
      <c r="C373" s="104">
        <v>0</v>
      </c>
      <c r="D373" s="96">
        <v>0</v>
      </c>
    </row>
    <row r="374" spans="1:4" ht="24.95" customHeight="1" x14ac:dyDescent="0.15">
      <c r="A374" s="9" t="s">
        <v>277</v>
      </c>
      <c r="B374" s="96"/>
      <c r="C374" s="104">
        <v>0</v>
      </c>
      <c r="D374" s="96">
        <v>0</v>
      </c>
    </row>
    <row r="375" spans="1:4" ht="24.95" customHeight="1" x14ac:dyDescent="0.15">
      <c r="A375" s="9" t="s">
        <v>278</v>
      </c>
      <c r="B375" s="96">
        <v>5</v>
      </c>
      <c r="C375" s="104">
        <v>5</v>
      </c>
      <c r="D375" s="96">
        <v>5</v>
      </c>
    </row>
    <row r="376" spans="1:4" ht="24.95" customHeight="1" x14ac:dyDescent="0.15">
      <c r="A376" s="9" t="s">
        <v>279</v>
      </c>
      <c r="B376" s="96">
        <v>90</v>
      </c>
      <c r="C376" s="104">
        <v>90</v>
      </c>
      <c r="D376" s="96">
        <v>90</v>
      </c>
    </row>
    <row r="377" spans="1:4" ht="24.95" customHeight="1" x14ac:dyDescent="0.15">
      <c r="A377" s="9" t="s">
        <v>280</v>
      </c>
      <c r="B377" s="96">
        <v>30</v>
      </c>
      <c r="C377" s="104">
        <v>27</v>
      </c>
      <c r="D377" s="96">
        <v>27</v>
      </c>
    </row>
    <row r="378" spans="1:4" ht="24.95" customHeight="1" x14ac:dyDescent="0.15">
      <c r="A378" s="9" t="s">
        <v>281</v>
      </c>
      <c r="B378" s="96"/>
      <c r="C378" s="104">
        <v>3</v>
      </c>
      <c r="D378" s="96">
        <v>3</v>
      </c>
    </row>
    <row r="379" spans="1:4" ht="24.95" customHeight="1" x14ac:dyDescent="0.15">
      <c r="A379" s="9" t="s">
        <v>282</v>
      </c>
      <c r="B379" s="96"/>
      <c r="C379" s="104">
        <v>0</v>
      </c>
      <c r="D379" s="96">
        <v>0</v>
      </c>
    </row>
    <row r="380" spans="1:4" ht="24.95" customHeight="1" x14ac:dyDescent="0.15">
      <c r="A380" s="9" t="s">
        <v>283</v>
      </c>
      <c r="B380" s="96"/>
      <c r="C380" s="104">
        <v>0</v>
      </c>
      <c r="D380" s="96">
        <v>0</v>
      </c>
    </row>
    <row r="381" spans="1:4" ht="24.95" customHeight="1" x14ac:dyDescent="0.15">
      <c r="A381" s="9" t="s">
        <v>284</v>
      </c>
      <c r="B381" s="96"/>
      <c r="C381" s="104">
        <v>0</v>
      </c>
      <c r="D381" s="96">
        <v>0</v>
      </c>
    </row>
    <row r="382" spans="1:4" ht="24.95" customHeight="1" x14ac:dyDescent="0.15">
      <c r="A382" s="9" t="s">
        <v>52</v>
      </c>
      <c r="B382" s="96">
        <v>68</v>
      </c>
      <c r="C382" s="104">
        <v>63</v>
      </c>
      <c r="D382" s="96">
        <v>63</v>
      </c>
    </row>
    <row r="383" spans="1:4" ht="24.95" customHeight="1" x14ac:dyDescent="0.15">
      <c r="A383" s="9" t="s">
        <v>285</v>
      </c>
      <c r="B383" s="96"/>
      <c r="C383" s="104">
        <v>14</v>
      </c>
      <c r="D383" s="96">
        <v>14</v>
      </c>
    </row>
    <row r="384" spans="1:4" ht="24.95" customHeight="1" x14ac:dyDescent="0.15">
      <c r="A384" s="8" t="s">
        <v>286</v>
      </c>
      <c r="B384" s="96">
        <v>0</v>
      </c>
      <c r="C384" s="104">
        <v>60</v>
      </c>
      <c r="D384" s="96">
        <v>0</v>
      </c>
    </row>
    <row r="385" spans="1:4" ht="24.95" customHeight="1" x14ac:dyDescent="0.15">
      <c r="A385" s="9" t="s">
        <v>43</v>
      </c>
      <c r="B385" s="96"/>
      <c r="C385" s="104">
        <v>0</v>
      </c>
      <c r="D385" s="96">
        <v>0</v>
      </c>
    </row>
    <row r="386" spans="1:4" ht="24.95" customHeight="1" x14ac:dyDescent="0.15">
      <c r="A386" s="9" t="s">
        <v>44</v>
      </c>
      <c r="B386" s="96"/>
      <c r="C386" s="104">
        <v>0</v>
      </c>
      <c r="D386" s="96">
        <v>0</v>
      </c>
    </row>
    <row r="387" spans="1:4" ht="24.95" customHeight="1" x14ac:dyDescent="0.15">
      <c r="A387" s="9" t="s">
        <v>45</v>
      </c>
      <c r="B387" s="96"/>
      <c r="C387" s="104">
        <v>0</v>
      </c>
      <c r="D387" s="96">
        <v>0</v>
      </c>
    </row>
    <row r="388" spans="1:4" ht="24.95" customHeight="1" x14ac:dyDescent="0.15">
      <c r="A388" s="9" t="s">
        <v>287</v>
      </c>
      <c r="B388" s="96"/>
      <c r="C388" s="104">
        <v>0</v>
      </c>
      <c r="D388" s="96">
        <v>0</v>
      </c>
    </row>
    <row r="389" spans="1:4" ht="24.95" customHeight="1" x14ac:dyDescent="0.15">
      <c r="A389" s="9" t="s">
        <v>288</v>
      </c>
      <c r="B389" s="96"/>
      <c r="C389" s="104">
        <v>0</v>
      </c>
      <c r="D389" s="96">
        <v>0</v>
      </c>
    </row>
    <row r="390" spans="1:4" ht="24.95" customHeight="1" x14ac:dyDescent="0.15">
      <c r="A390" s="9" t="s">
        <v>289</v>
      </c>
      <c r="B390" s="96"/>
      <c r="C390" s="104">
        <v>60</v>
      </c>
      <c r="D390" s="96">
        <v>0</v>
      </c>
    </row>
    <row r="391" spans="1:4" ht="24.95" customHeight="1" x14ac:dyDescent="0.15">
      <c r="A391" s="9" t="s">
        <v>52</v>
      </c>
      <c r="B391" s="96"/>
      <c r="C391" s="104">
        <v>0</v>
      </c>
      <c r="D391" s="96">
        <v>0</v>
      </c>
    </row>
    <row r="392" spans="1:4" ht="24.95" customHeight="1" x14ac:dyDescent="0.15">
      <c r="A392" s="9" t="s">
        <v>290</v>
      </c>
      <c r="B392" s="96"/>
      <c r="C392" s="104">
        <v>0</v>
      </c>
      <c r="D392" s="96">
        <v>0</v>
      </c>
    </row>
    <row r="393" spans="1:4" ht="24.95" customHeight="1" x14ac:dyDescent="0.15">
      <c r="A393" s="8" t="s">
        <v>291</v>
      </c>
      <c r="B393" s="96">
        <v>1722</v>
      </c>
      <c r="C393" s="104">
        <v>1674</v>
      </c>
      <c r="D393" s="96">
        <v>1674</v>
      </c>
    </row>
    <row r="394" spans="1:4" ht="24.95" customHeight="1" x14ac:dyDescent="0.15">
      <c r="A394" s="9" t="s">
        <v>43</v>
      </c>
      <c r="B394" s="96">
        <v>1700</v>
      </c>
      <c r="C394" s="104">
        <v>1654</v>
      </c>
      <c r="D394" s="96">
        <v>1654</v>
      </c>
    </row>
    <row r="395" spans="1:4" ht="24.95" customHeight="1" x14ac:dyDescent="0.15">
      <c r="A395" s="9" t="s">
        <v>44</v>
      </c>
      <c r="B395" s="96">
        <v>19</v>
      </c>
      <c r="C395" s="104">
        <v>17</v>
      </c>
      <c r="D395" s="96">
        <v>17</v>
      </c>
    </row>
    <row r="396" spans="1:4" ht="24.95" customHeight="1" x14ac:dyDescent="0.15">
      <c r="A396" s="9" t="s">
        <v>45</v>
      </c>
      <c r="B396" s="96"/>
      <c r="C396" s="104">
        <v>0</v>
      </c>
      <c r="D396" s="96">
        <v>0</v>
      </c>
    </row>
    <row r="397" spans="1:4" ht="24.95" customHeight="1" x14ac:dyDescent="0.15">
      <c r="A397" s="9" t="s">
        <v>292</v>
      </c>
      <c r="B397" s="96"/>
      <c r="C397" s="104">
        <v>0</v>
      </c>
      <c r="D397" s="96">
        <v>0</v>
      </c>
    </row>
    <row r="398" spans="1:4" ht="24.95" customHeight="1" x14ac:dyDescent="0.15">
      <c r="A398" s="9" t="s">
        <v>293</v>
      </c>
      <c r="B398" s="96"/>
      <c r="C398" s="104">
        <v>0</v>
      </c>
      <c r="D398" s="96">
        <v>0</v>
      </c>
    </row>
    <row r="399" spans="1:4" ht="24.95" customHeight="1" x14ac:dyDescent="0.15">
      <c r="A399" s="9" t="s">
        <v>294</v>
      </c>
      <c r="B399" s="96"/>
      <c r="C399" s="104">
        <v>0</v>
      </c>
      <c r="D399" s="96">
        <v>0</v>
      </c>
    </row>
    <row r="400" spans="1:4" ht="24.95" customHeight="1" x14ac:dyDescent="0.15">
      <c r="A400" s="9" t="s">
        <v>52</v>
      </c>
      <c r="B400" s="96"/>
      <c r="C400" s="104">
        <v>0</v>
      </c>
      <c r="D400" s="96">
        <v>0</v>
      </c>
    </row>
    <row r="401" spans="1:4" ht="24.95" customHeight="1" x14ac:dyDescent="0.15">
      <c r="A401" s="9" t="s">
        <v>295</v>
      </c>
      <c r="B401" s="96">
        <v>3</v>
      </c>
      <c r="C401" s="104">
        <v>3</v>
      </c>
      <c r="D401" s="96">
        <v>3</v>
      </c>
    </row>
    <row r="402" spans="1:4" ht="24.95" customHeight="1" x14ac:dyDescent="0.15">
      <c r="A402" s="8" t="s">
        <v>296</v>
      </c>
      <c r="B402" s="96">
        <v>0</v>
      </c>
      <c r="C402" s="104">
        <v>0</v>
      </c>
      <c r="D402" s="96">
        <v>0</v>
      </c>
    </row>
    <row r="403" spans="1:4" ht="24.95" customHeight="1" x14ac:dyDescent="0.15">
      <c r="A403" s="9" t="s">
        <v>43</v>
      </c>
      <c r="B403" s="96"/>
      <c r="C403" s="104">
        <v>0</v>
      </c>
      <c r="D403" s="96">
        <v>0</v>
      </c>
    </row>
    <row r="404" spans="1:4" ht="24.95" customHeight="1" x14ac:dyDescent="0.15">
      <c r="A404" s="9" t="s">
        <v>44</v>
      </c>
      <c r="B404" s="96"/>
      <c r="C404" s="104">
        <v>0</v>
      </c>
      <c r="D404" s="96">
        <v>0</v>
      </c>
    </row>
    <row r="405" spans="1:4" ht="24.95" customHeight="1" x14ac:dyDescent="0.15">
      <c r="A405" s="9" t="s">
        <v>45</v>
      </c>
      <c r="B405" s="96"/>
      <c r="C405" s="104">
        <v>0</v>
      </c>
      <c r="D405" s="96">
        <v>0</v>
      </c>
    </row>
    <row r="406" spans="1:4" ht="24.95" customHeight="1" x14ac:dyDescent="0.15">
      <c r="A406" s="9" t="s">
        <v>297</v>
      </c>
      <c r="B406" s="96"/>
      <c r="C406" s="104">
        <v>0</v>
      </c>
      <c r="D406" s="96">
        <v>0</v>
      </c>
    </row>
    <row r="407" spans="1:4" ht="24.95" customHeight="1" x14ac:dyDescent="0.15">
      <c r="A407" s="9" t="s">
        <v>298</v>
      </c>
      <c r="B407" s="96"/>
      <c r="C407" s="104">
        <v>0</v>
      </c>
      <c r="D407" s="96">
        <v>0</v>
      </c>
    </row>
    <row r="408" spans="1:4" ht="24.95" customHeight="1" x14ac:dyDescent="0.15">
      <c r="A408" s="9" t="s">
        <v>52</v>
      </c>
      <c r="B408" s="96"/>
      <c r="C408" s="104">
        <v>0</v>
      </c>
      <c r="D408" s="96">
        <v>0</v>
      </c>
    </row>
    <row r="409" spans="1:4" ht="24.95" customHeight="1" x14ac:dyDescent="0.15">
      <c r="A409" s="9" t="s">
        <v>299</v>
      </c>
      <c r="B409" s="96"/>
      <c r="C409" s="104">
        <v>0</v>
      </c>
      <c r="D409" s="96">
        <v>0</v>
      </c>
    </row>
    <row r="410" spans="1:4" ht="24.95" customHeight="1" x14ac:dyDescent="0.15">
      <c r="A410" s="8" t="s">
        <v>300</v>
      </c>
      <c r="B410" s="96">
        <v>0</v>
      </c>
      <c r="C410" s="104">
        <v>0</v>
      </c>
      <c r="D410" s="96">
        <v>0</v>
      </c>
    </row>
    <row r="411" spans="1:4" ht="24.95" customHeight="1" x14ac:dyDescent="0.15">
      <c r="A411" s="9" t="s">
        <v>43</v>
      </c>
      <c r="B411" s="96"/>
      <c r="C411" s="104">
        <v>0</v>
      </c>
      <c r="D411" s="96">
        <v>0</v>
      </c>
    </row>
    <row r="412" spans="1:4" ht="24.95" customHeight="1" x14ac:dyDescent="0.15">
      <c r="A412" s="9" t="s">
        <v>44</v>
      </c>
      <c r="B412" s="96"/>
      <c r="C412" s="104">
        <v>0</v>
      </c>
      <c r="D412" s="96">
        <v>0</v>
      </c>
    </row>
    <row r="413" spans="1:4" ht="24.95" customHeight="1" x14ac:dyDescent="0.15">
      <c r="A413" s="9" t="s">
        <v>301</v>
      </c>
      <c r="B413" s="96"/>
      <c r="C413" s="104">
        <v>0</v>
      </c>
      <c r="D413" s="96">
        <v>0</v>
      </c>
    </row>
    <row r="414" spans="1:4" ht="24.95" customHeight="1" x14ac:dyDescent="0.15">
      <c r="A414" s="9" t="s">
        <v>302</v>
      </c>
      <c r="B414" s="96"/>
      <c r="C414" s="104">
        <v>0</v>
      </c>
      <c r="D414" s="96">
        <v>0</v>
      </c>
    </row>
    <row r="415" spans="1:4" ht="24.95" customHeight="1" x14ac:dyDescent="0.15">
      <c r="A415" s="9" t="s">
        <v>303</v>
      </c>
      <c r="B415" s="96"/>
      <c r="C415" s="104">
        <v>0</v>
      </c>
      <c r="D415" s="96">
        <v>0</v>
      </c>
    </row>
    <row r="416" spans="1:4" ht="24.95" customHeight="1" x14ac:dyDescent="0.15">
      <c r="A416" s="9" t="s">
        <v>256</v>
      </c>
      <c r="B416" s="96"/>
      <c r="C416" s="104">
        <v>0</v>
      </c>
      <c r="D416" s="96">
        <v>0</v>
      </c>
    </row>
    <row r="417" spans="1:4" ht="24.95" customHeight="1" x14ac:dyDescent="0.15">
      <c r="A417" s="9" t="s">
        <v>304</v>
      </c>
      <c r="B417" s="96"/>
      <c r="C417" s="104">
        <v>0</v>
      </c>
      <c r="D417" s="96">
        <v>0</v>
      </c>
    </row>
    <row r="418" spans="1:4" ht="24.95" customHeight="1" x14ac:dyDescent="0.15">
      <c r="A418" s="8" t="s">
        <v>305</v>
      </c>
      <c r="B418" s="96">
        <v>0</v>
      </c>
      <c r="C418" s="104">
        <v>0</v>
      </c>
      <c r="D418" s="96">
        <v>0</v>
      </c>
    </row>
    <row r="419" spans="1:4" ht="24.95" customHeight="1" x14ac:dyDescent="0.15">
      <c r="A419" s="9" t="s">
        <v>306</v>
      </c>
      <c r="B419" s="96"/>
      <c r="C419" s="104">
        <v>0</v>
      </c>
      <c r="D419" s="96">
        <v>0</v>
      </c>
    </row>
    <row r="420" spans="1:4" ht="24.95" customHeight="1" x14ac:dyDescent="0.15">
      <c r="A420" s="9" t="s">
        <v>43</v>
      </c>
      <c r="B420" s="96"/>
      <c r="C420" s="104">
        <v>0</v>
      </c>
      <c r="D420" s="96">
        <v>0</v>
      </c>
    </row>
    <row r="421" spans="1:4" ht="24.95" customHeight="1" x14ac:dyDescent="0.15">
      <c r="A421" s="9" t="s">
        <v>307</v>
      </c>
      <c r="B421" s="96"/>
      <c r="C421" s="104">
        <v>0</v>
      </c>
      <c r="D421" s="96">
        <v>0</v>
      </c>
    </row>
    <row r="422" spans="1:4" ht="24.95" customHeight="1" x14ac:dyDescent="0.15">
      <c r="A422" s="9" t="s">
        <v>308</v>
      </c>
      <c r="B422" s="96"/>
      <c r="C422" s="104">
        <v>0</v>
      </c>
      <c r="D422" s="96">
        <v>0</v>
      </c>
    </row>
    <row r="423" spans="1:4" ht="24.95" customHeight="1" x14ac:dyDescent="0.15">
      <c r="A423" s="9" t="s">
        <v>309</v>
      </c>
      <c r="B423" s="96"/>
      <c r="C423" s="104">
        <v>0</v>
      </c>
      <c r="D423" s="96">
        <v>0</v>
      </c>
    </row>
    <row r="424" spans="1:4" ht="24.95" customHeight="1" x14ac:dyDescent="0.15">
      <c r="A424" s="9" t="s">
        <v>310</v>
      </c>
      <c r="B424" s="96"/>
      <c r="C424" s="104">
        <v>0</v>
      </c>
      <c r="D424" s="96">
        <v>0</v>
      </c>
    </row>
    <row r="425" spans="1:4" ht="24.95" customHeight="1" x14ac:dyDescent="0.15">
      <c r="A425" s="9" t="s">
        <v>311</v>
      </c>
      <c r="B425" s="96"/>
      <c r="C425" s="104">
        <v>0</v>
      </c>
      <c r="D425" s="96">
        <v>0</v>
      </c>
    </row>
    <row r="426" spans="1:4" ht="24.95" customHeight="1" x14ac:dyDescent="0.15">
      <c r="A426" s="9" t="s">
        <v>312</v>
      </c>
      <c r="B426" s="96"/>
      <c r="C426" s="104">
        <v>0</v>
      </c>
      <c r="D426" s="96">
        <v>0</v>
      </c>
    </row>
    <row r="427" spans="1:4" ht="24.95" customHeight="1" x14ac:dyDescent="0.15">
      <c r="A427" s="8" t="s">
        <v>313</v>
      </c>
      <c r="B427" s="96">
        <v>2048</v>
      </c>
      <c r="C427" s="104">
        <v>2269</v>
      </c>
      <c r="D427" s="96">
        <v>1833</v>
      </c>
    </row>
    <row r="428" spans="1:4" ht="24.95" customHeight="1" x14ac:dyDescent="0.15">
      <c r="A428" s="9" t="s">
        <v>314</v>
      </c>
      <c r="B428" s="96">
        <v>2048</v>
      </c>
      <c r="C428" s="104">
        <v>2269</v>
      </c>
      <c r="D428" s="96">
        <v>1833</v>
      </c>
    </row>
    <row r="429" spans="1:4" ht="24.95" customHeight="1" x14ac:dyDescent="0.15">
      <c r="A429" s="9" t="s">
        <v>315</v>
      </c>
      <c r="B429" s="96"/>
      <c r="C429" s="104">
        <v>0</v>
      </c>
      <c r="D429" s="96">
        <v>0</v>
      </c>
    </row>
    <row r="430" spans="1:4" ht="24.95" customHeight="1" x14ac:dyDescent="0.15">
      <c r="A430" s="8" t="s">
        <v>316</v>
      </c>
      <c r="B430" s="96">
        <v>77728</v>
      </c>
      <c r="C430" s="104">
        <v>95421</v>
      </c>
      <c r="D430" s="96">
        <v>92759</v>
      </c>
    </row>
    <row r="431" spans="1:4" ht="24.95" customHeight="1" x14ac:dyDescent="0.15">
      <c r="A431" s="8" t="s">
        <v>317</v>
      </c>
      <c r="B431" s="96">
        <v>1311</v>
      </c>
      <c r="C431" s="104">
        <v>1717</v>
      </c>
      <c r="D431" s="96">
        <v>1717</v>
      </c>
    </row>
    <row r="432" spans="1:4" ht="24.95" customHeight="1" x14ac:dyDescent="0.15">
      <c r="A432" s="9" t="s">
        <v>43</v>
      </c>
      <c r="B432" s="96">
        <v>1231</v>
      </c>
      <c r="C432" s="104">
        <v>1146</v>
      </c>
      <c r="D432" s="96">
        <v>1146</v>
      </c>
    </row>
    <row r="433" spans="1:4" ht="24.95" customHeight="1" x14ac:dyDescent="0.15">
      <c r="A433" s="9" t="s">
        <v>44</v>
      </c>
      <c r="B433" s="96"/>
      <c r="C433" s="104">
        <v>20</v>
      </c>
      <c r="D433" s="96">
        <v>20</v>
      </c>
    </row>
    <row r="434" spans="1:4" ht="24.95" customHeight="1" x14ac:dyDescent="0.15">
      <c r="A434" s="9" t="s">
        <v>45</v>
      </c>
      <c r="B434" s="96">
        <v>50</v>
      </c>
      <c r="C434" s="104">
        <v>65</v>
      </c>
      <c r="D434" s="96">
        <v>65</v>
      </c>
    </row>
    <row r="435" spans="1:4" ht="24.95" customHeight="1" x14ac:dyDescent="0.15">
      <c r="A435" s="9" t="s">
        <v>318</v>
      </c>
      <c r="B435" s="96">
        <v>30</v>
      </c>
      <c r="C435" s="104">
        <v>486</v>
      </c>
      <c r="D435" s="96">
        <v>486</v>
      </c>
    </row>
    <row r="436" spans="1:4" ht="24.95" customHeight="1" x14ac:dyDescent="0.15">
      <c r="A436" s="8" t="s">
        <v>319</v>
      </c>
      <c r="B436" s="96">
        <v>57378</v>
      </c>
      <c r="C436" s="104">
        <v>66332</v>
      </c>
      <c r="D436" s="96">
        <v>66196</v>
      </c>
    </row>
    <row r="437" spans="1:4" ht="24.95" customHeight="1" x14ac:dyDescent="0.15">
      <c r="A437" s="9" t="s">
        <v>320</v>
      </c>
      <c r="B437" s="96">
        <v>1332</v>
      </c>
      <c r="C437" s="104">
        <v>1563</v>
      </c>
      <c r="D437" s="96">
        <v>1517</v>
      </c>
    </row>
    <row r="438" spans="1:4" ht="24.95" customHeight="1" x14ac:dyDescent="0.15">
      <c r="A438" s="9" t="s">
        <v>321</v>
      </c>
      <c r="B438" s="96">
        <v>1657</v>
      </c>
      <c r="C438" s="104">
        <v>2137</v>
      </c>
      <c r="D438" s="96">
        <v>2137</v>
      </c>
    </row>
    <row r="439" spans="1:4" ht="24.95" customHeight="1" x14ac:dyDescent="0.15">
      <c r="A439" s="9" t="s">
        <v>322</v>
      </c>
      <c r="B439" s="96">
        <v>14002</v>
      </c>
      <c r="C439" s="104">
        <v>14520</v>
      </c>
      <c r="D439" s="96">
        <v>14520</v>
      </c>
    </row>
    <row r="440" spans="1:4" ht="24.95" customHeight="1" x14ac:dyDescent="0.15">
      <c r="A440" s="9" t="s">
        <v>323</v>
      </c>
      <c r="B440" s="96">
        <v>12532</v>
      </c>
      <c r="C440" s="104">
        <v>14283.98</v>
      </c>
      <c r="D440" s="96">
        <v>14194</v>
      </c>
    </row>
    <row r="441" spans="1:4" ht="24.95" customHeight="1" x14ac:dyDescent="0.15">
      <c r="A441" s="9" t="s">
        <v>324</v>
      </c>
      <c r="B441" s="96">
        <v>24655</v>
      </c>
      <c r="C441" s="104">
        <v>33818</v>
      </c>
      <c r="D441" s="96">
        <v>33818</v>
      </c>
    </row>
    <row r="442" spans="1:4" ht="24.95" customHeight="1" x14ac:dyDescent="0.15">
      <c r="A442" s="9" t="s">
        <v>325</v>
      </c>
      <c r="B442" s="96"/>
      <c r="C442" s="104">
        <v>0</v>
      </c>
      <c r="D442" s="96">
        <v>0</v>
      </c>
    </row>
    <row r="443" spans="1:4" ht="24.95" customHeight="1" x14ac:dyDescent="0.15">
      <c r="A443" s="9" t="s">
        <v>326</v>
      </c>
      <c r="B443" s="96"/>
      <c r="C443" s="104">
        <v>0</v>
      </c>
      <c r="D443" s="96">
        <v>0</v>
      </c>
    </row>
    <row r="444" spans="1:4" ht="24.95" customHeight="1" x14ac:dyDescent="0.15">
      <c r="A444" s="9" t="s">
        <v>327</v>
      </c>
      <c r="B444" s="96">
        <v>3200</v>
      </c>
      <c r="C444" s="104">
        <v>10</v>
      </c>
      <c r="D444" s="96">
        <v>10</v>
      </c>
    </row>
    <row r="445" spans="1:4" ht="24.95" customHeight="1" x14ac:dyDescent="0.15">
      <c r="A445" s="8" t="s">
        <v>328</v>
      </c>
      <c r="B445" s="96">
        <v>9932</v>
      </c>
      <c r="C445" s="104">
        <v>14646</v>
      </c>
      <c r="D445" s="96">
        <v>14646</v>
      </c>
    </row>
    <row r="446" spans="1:4" ht="24.95" customHeight="1" x14ac:dyDescent="0.15">
      <c r="A446" s="9" t="s">
        <v>329</v>
      </c>
      <c r="B446" s="96"/>
      <c r="C446" s="104">
        <v>0</v>
      </c>
      <c r="D446" s="96">
        <v>0</v>
      </c>
    </row>
    <row r="447" spans="1:4" ht="24.95" customHeight="1" x14ac:dyDescent="0.15">
      <c r="A447" s="9" t="s">
        <v>330</v>
      </c>
      <c r="B447" s="96">
        <v>9932</v>
      </c>
      <c r="C447" s="104">
        <v>14493</v>
      </c>
      <c r="D447" s="96">
        <v>14493</v>
      </c>
    </row>
    <row r="448" spans="1:4" ht="24.95" customHeight="1" x14ac:dyDescent="0.15">
      <c r="A448" s="9" t="s">
        <v>331</v>
      </c>
      <c r="B448" s="96"/>
      <c r="C448" s="104">
        <v>153</v>
      </c>
      <c r="D448" s="96">
        <v>153</v>
      </c>
    </row>
    <row r="449" spans="1:4" ht="24.95" customHeight="1" x14ac:dyDescent="0.15">
      <c r="A449" s="9" t="s">
        <v>332</v>
      </c>
      <c r="B449" s="96"/>
      <c r="C449" s="104">
        <v>0</v>
      </c>
      <c r="D449" s="96">
        <v>0</v>
      </c>
    </row>
    <row r="450" spans="1:4" ht="24.95" customHeight="1" x14ac:dyDescent="0.15">
      <c r="A450" s="9" t="s">
        <v>333</v>
      </c>
      <c r="B450" s="96"/>
      <c r="C450" s="104">
        <v>0</v>
      </c>
      <c r="D450" s="96">
        <v>0</v>
      </c>
    </row>
    <row r="451" spans="1:4" ht="24.95" customHeight="1" x14ac:dyDescent="0.15">
      <c r="A451" s="9" t="s">
        <v>334</v>
      </c>
      <c r="B451" s="96"/>
      <c r="C451" s="104">
        <v>0</v>
      </c>
      <c r="D451" s="96">
        <v>0</v>
      </c>
    </row>
    <row r="452" spans="1:4" ht="24.95" customHeight="1" x14ac:dyDescent="0.15">
      <c r="A452" s="8" t="s">
        <v>335</v>
      </c>
      <c r="B452" s="96">
        <v>0</v>
      </c>
      <c r="C452" s="104">
        <v>0</v>
      </c>
      <c r="D452" s="96">
        <v>0</v>
      </c>
    </row>
    <row r="453" spans="1:4" ht="24.95" customHeight="1" x14ac:dyDescent="0.15">
      <c r="A453" s="9" t="s">
        <v>336</v>
      </c>
      <c r="B453" s="96"/>
      <c r="C453" s="104">
        <v>0</v>
      </c>
      <c r="D453" s="96">
        <v>0</v>
      </c>
    </row>
    <row r="454" spans="1:4" ht="24.95" customHeight="1" x14ac:dyDescent="0.15">
      <c r="A454" s="9" t="s">
        <v>337</v>
      </c>
      <c r="B454" s="96"/>
      <c r="C454" s="104">
        <v>0</v>
      </c>
      <c r="D454" s="96">
        <v>0</v>
      </c>
    </row>
    <row r="455" spans="1:4" ht="24.95" customHeight="1" x14ac:dyDescent="0.15">
      <c r="A455" s="9" t="s">
        <v>338</v>
      </c>
      <c r="B455" s="96"/>
      <c r="C455" s="104">
        <v>0</v>
      </c>
      <c r="D455" s="96">
        <v>0</v>
      </c>
    </row>
    <row r="456" spans="1:4" ht="24.95" customHeight="1" x14ac:dyDescent="0.15">
      <c r="A456" s="9" t="s">
        <v>339</v>
      </c>
      <c r="B456" s="96"/>
      <c r="C456" s="104">
        <v>0</v>
      </c>
      <c r="D456" s="96">
        <v>0</v>
      </c>
    </row>
    <row r="457" spans="1:4" ht="24.95" customHeight="1" x14ac:dyDescent="0.15">
      <c r="A457" s="9" t="s">
        <v>340</v>
      </c>
      <c r="B457" s="96"/>
      <c r="C457" s="104">
        <v>0</v>
      </c>
      <c r="D457" s="96">
        <v>0</v>
      </c>
    </row>
    <row r="458" spans="1:4" ht="24.95" customHeight="1" x14ac:dyDescent="0.15">
      <c r="A458" s="8" t="s">
        <v>341</v>
      </c>
      <c r="B458" s="96">
        <v>838</v>
      </c>
      <c r="C458" s="104">
        <v>874</v>
      </c>
      <c r="D458" s="96">
        <v>874</v>
      </c>
    </row>
    <row r="459" spans="1:4" ht="24.95" customHeight="1" x14ac:dyDescent="0.15">
      <c r="A459" s="9" t="s">
        <v>342</v>
      </c>
      <c r="B459" s="96">
        <v>838</v>
      </c>
      <c r="C459" s="104">
        <v>874</v>
      </c>
      <c r="D459" s="96">
        <v>874</v>
      </c>
    </row>
    <row r="460" spans="1:4" ht="24.95" customHeight="1" x14ac:dyDescent="0.15">
      <c r="A460" s="9" t="s">
        <v>343</v>
      </c>
      <c r="B460" s="96"/>
      <c r="C460" s="104">
        <v>0</v>
      </c>
      <c r="D460" s="96">
        <v>0</v>
      </c>
    </row>
    <row r="461" spans="1:4" ht="24.95" customHeight="1" x14ac:dyDescent="0.15">
      <c r="A461" s="9" t="s">
        <v>344</v>
      </c>
      <c r="B461" s="96"/>
      <c r="C461" s="104">
        <v>0</v>
      </c>
      <c r="D461" s="96">
        <v>0</v>
      </c>
    </row>
    <row r="462" spans="1:4" ht="24.95" customHeight="1" x14ac:dyDescent="0.15">
      <c r="A462" s="8" t="s">
        <v>345</v>
      </c>
      <c r="B462" s="96">
        <v>0</v>
      </c>
      <c r="C462" s="104">
        <v>0</v>
      </c>
      <c r="D462" s="96">
        <v>0</v>
      </c>
    </row>
    <row r="463" spans="1:4" ht="24.95" customHeight="1" x14ac:dyDescent="0.15">
      <c r="A463" s="9" t="s">
        <v>346</v>
      </c>
      <c r="B463" s="96"/>
      <c r="C463" s="104">
        <v>0</v>
      </c>
      <c r="D463" s="96">
        <v>0</v>
      </c>
    </row>
    <row r="464" spans="1:4" ht="24.95" customHeight="1" x14ac:dyDescent="0.15">
      <c r="A464" s="9" t="s">
        <v>347</v>
      </c>
      <c r="B464" s="96"/>
      <c r="C464" s="104">
        <v>0</v>
      </c>
      <c r="D464" s="96">
        <v>0</v>
      </c>
    </row>
    <row r="465" spans="1:4" ht="24.95" customHeight="1" x14ac:dyDescent="0.15">
      <c r="A465" s="9" t="s">
        <v>348</v>
      </c>
      <c r="B465" s="96"/>
      <c r="C465" s="104">
        <v>0</v>
      </c>
      <c r="D465" s="96">
        <v>0</v>
      </c>
    </row>
    <row r="466" spans="1:4" ht="24.95" customHeight="1" x14ac:dyDescent="0.15">
      <c r="A466" s="8" t="s">
        <v>349</v>
      </c>
      <c r="B466" s="96">
        <v>641</v>
      </c>
      <c r="C466" s="104">
        <v>624</v>
      </c>
      <c r="D466" s="96">
        <v>624</v>
      </c>
    </row>
    <row r="467" spans="1:4" ht="24.95" customHeight="1" x14ac:dyDescent="0.15">
      <c r="A467" s="9" t="s">
        <v>350</v>
      </c>
      <c r="B467" s="96">
        <v>641</v>
      </c>
      <c r="C467" s="104">
        <v>624</v>
      </c>
      <c r="D467" s="96">
        <v>624</v>
      </c>
    </row>
    <row r="468" spans="1:4" ht="24.95" customHeight="1" x14ac:dyDescent="0.15">
      <c r="A468" s="9" t="s">
        <v>351</v>
      </c>
      <c r="B468" s="96"/>
      <c r="C468" s="104">
        <v>0</v>
      </c>
      <c r="D468" s="96">
        <v>0</v>
      </c>
    </row>
    <row r="469" spans="1:4" ht="24.95" customHeight="1" x14ac:dyDescent="0.15">
      <c r="A469" s="9" t="s">
        <v>352</v>
      </c>
      <c r="B469" s="96"/>
      <c r="C469" s="104">
        <v>0</v>
      </c>
      <c r="D469" s="96">
        <v>0</v>
      </c>
    </row>
    <row r="470" spans="1:4" ht="24.95" customHeight="1" x14ac:dyDescent="0.15">
      <c r="A470" s="8" t="s">
        <v>353</v>
      </c>
      <c r="B470" s="96">
        <v>1332</v>
      </c>
      <c r="C470" s="104">
        <v>1243</v>
      </c>
      <c r="D470" s="96">
        <v>1243</v>
      </c>
    </row>
    <row r="471" spans="1:4" ht="24.95" customHeight="1" x14ac:dyDescent="0.15">
      <c r="A471" s="9" t="s">
        <v>354</v>
      </c>
      <c r="B471" s="96"/>
      <c r="C471" s="104">
        <v>0</v>
      </c>
      <c r="D471" s="96">
        <v>0</v>
      </c>
    </row>
    <row r="472" spans="1:4" ht="24.95" customHeight="1" x14ac:dyDescent="0.15">
      <c r="A472" s="9" t="s">
        <v>355</v>
      </c>
      <c r="B472" s="96">
        <v>1332</v>
      </c>
      <c r="C472" s="104">
        <v>1237</v>
      </c>
      <c r="D472" s="96">
        <v>1237</v>
      </c>
    </row>
    <row r="473" spans="1:4" ht="24.95" customHeight="1" x14ac:dyDescent="0.15">
      <c r="A473" s="9" t="s">
        <v>356</v>
      </c>
      <c r="B473" s="96"/>
      <c r="C473" s="104">
        <v>6</v>
      </c>
      <c r="D473" s="96">
        <v>6</v>
      </c>
    </row>
    <row r="474" spans="1:4" ht="24.95" customHeight="1" x14ac:dyDescent="0.15">
      <c r="A474" s="9" t="s">
        <v>357</v>
      </c>
      <c r="B474" s="96"/>
      <c r="C474" s="104">
        <v>0</v>
      </c>
      <c r="D474" s="96">
        <v>0</v>
      </c>
    </row>
    <row r="475" spans="1:4" ht="24.95" customHeight="1" x14ac:dyDescent="0.15">
      <c r="A475" s="9" t="s">
        <v>358</v>
      </c>
      <c r="B475" s="96"/>
      <c r="C475" s="104">
        <v>0</v>
      </c>
      <c r="D475" s="96">
        <v>0</v>
      </c>
    </row>
    <row r="476" spans="1:4" ht="24.95" customHeight="1" x14ac:dyDescent="0.15">
      <c r="A476" s="8" t="s">
        <v>359</v>
      </c>
      <c r="B476" s="96">
        <v>5189</v>
      </c>
      <c r="C476" s="104">
        <v>7578</v>
      </c>
      <c r="D476" s="96">
        <v>6242</v>
      </c>
    </row>
    <row r="477" spans="1:4" ht="24.95" customHeight="1" x14ac:dyDescent="0.15">
      <c r="A477" s="9" t="s">
        <v>360</v>
      </c>
      <c r="B477" s="96"/>
      <c r="C477" s="104">
        <v>0</v>
      </c>
      <c r="D477" s="96">
        <v>0</v>
      </c>
    </row>
    <row r="478" spans="1:4" ht="24.95" customHeight="1" x14ac:dyDescent="0.15">
      <c r="A478" s="9" t="s">
        <v>361</v>
      </c>
      <c r="B478" s="96"/>
      <c r="C478" s="104">
        <v>80</v>
      </c>
      <c r="D478" s="96">
        <v>80</v>
      </c>
    </row>
    <row r="479" spans="1:4" ht="24.95" customHeight="1" x14ac:dyDescent="0.15">
      <c r="A479" s="9" t="s">
        <v>362</v>
      </c>
      <c r="B479" s="96"/>
      <c r="C479" s="104">
        <v>0</v>
      </c>
      <c r="D479" s="96">
        <v>0</v>
      </c>
    </row>
    <row r="480" spans="1:4" ht="24.95" customHeight="1" x14ac:dyDescent="0.15">
      <c r="A480" s="9" t="s">
        <v>363</v>
      </c>
      <c r="B480" s="96"/>
      <c r="C480" s="104">
        <v>0</v>
      </c>
      <c r="D480" s="96">
        <v>0</v>
      </c>
    </row>
    <row r="481" spans="1:4" ht="24.95" customHeight="1" x14ac:dyDescent="0.15">
      <c r="A481" s="9" t="s">
        <v>364</v>
      </c>
      <c r="B481" s="96"/>
      <c r="C481" s="104">
        <v>0</v>
      </c>
      <c r="D481" s="96">
        <v>0</v>
      </c>
    </row>
    <row r="482" spans="1:4" ht="24.95" customHeight="1" x14ac:dyDescent="0.15">
      <c r="A482" s="9" t="s">
        <v>365</v>
      </c>
      <c r="B482" s="96">
        <v>5189</v>
      </c>
      <c r="C482" s="104">
        <v>7497.8</v>
      </c>
      <c r="D482" s="96">
        <v>6162</v>
      </c>
    </row>
    <row r="483" spans="1:4" ht="24.95" customHeight="1" x14ac:dyDescent="0.15">
      <c r="A483" s="8" t="s">
        <v>366</v>
      </c>
      <c r="B483" s="96">
        <v>1107</v>
      </c>
      <c r="C483" s="104">
        <v>2407</v>
      </c>
      <c r="D483" s="96">
        <v>1217</v>
      </c>
    </row>
    <row r="484" spans="1:4" ht="24.95" customHeight="1" x14ac:dyDescent="0.15">
      <c r="A484" s="9" t="s">
        <v>367</v>
      </c>
      <c r="B484" s="96">
        <v>1107</v>
      </c>
      <c r="C484" s="104">
        <v>2407</v>
      </c>
      <c r="D484" s="96">
        <v>1217</v>
      </c>
    </row>
    <row r="485" spans="1:4" ht="24.95" customHeight="1" x14ac:dyDescent="0.15">
      <c r="A485" s="8" t="s">
        <v>368</v>
      </c>
      <c r="B485" s="96">
        <v>7507</v>
      </c>
      <c r="C485" s="104">
        <v>11455</v>
      </c>
      <c r="D485" s="96">
        <v>8885</v>
      </c>
    </row>
    <row r="486" spans="1:4" ht="24.95" customHeight="1" x14ac:dyDescent="0.15">
      <c r="A486" s="8" t="s">
        <v>369</v>
      </c>
      <c r="B486" s="96">
        <v>1914</v>
      </c>
      <c r="C486" s="104">
        <v>1915</v>
      </c>
      <c r="D486" s="96">
        <v>1915</v>
      </c>
    </row>
    <row r="487" spans="1:4" ht="24.95" customHeight="1" x14ac:dyDescent="0.15">
      <c r="A487" s="9" t="s">
        <v>43</v>
      </c>
      <c r="B487" s="96">
        <v>1696</v>
      </c>
      <c r="C487" s="104">
        <v>1503</v>
      </c>
      <c r="D487" s="96">
        <v>1503</v>
      </c>
    </row>
    <row r="488" spans="1:4" ht="24.95" customHeight="1" x14ac:dyDescent="0.15">
      <c r="A488" s="9" t="s">
        <v>44</v>
      </c>
      <c r="B488" s="96"/>
      <c r="C488" s="104">
        <v>10</v>
      </c>
      <c r="D488" s="96">
        <v>10</v>
      </c>
    </row>
    <row r="489" spans="1:4" ht="24.95" customHeight="1" x14ac:dyDescent="0.15">
      <c r="A489" s="9" t="s">
        <v>45</v>
      </c>
      <c r="B489" s="96"/>
      <c r="C489" s="104">
        <v>0</v>
      </c>
      <c r="D489" s="96">
        <v>0</v>
      </c>
    </row>
    <row r="490" spans="1:4" ht="24.95" customHeight="1" x14ac:dyDescent="0.15">
      <c r="A490" s="9" t="s">
        <v>370</v>
      </c>
      <c r="B490" s="96">
        <v>218</v>
      </c>
      <c r="C490" s="104">
        <v>402</v>
      </c>
      <c r="D490" s="96">
        <v>402</v>
      </c>
    </row>
    <row r="491" spans="1:4" ht="24.95" customHeight="1" x14ac:dyDescent="0.15">
      <c r="A491" s="8" t="s">
        <v>371</v>
      </c>
      <c r="B491" s="96">
        <v>1970</v>
      </c>
      <c r="C491" s="104">
        <v>1910</v>
      </c>
      <c r="D491" s="96">
        <v>1910</v>
      </c>
    </row>
    <row r="492" spans="1:4" ht="24.95" customHeight="1" x14ac:dyDescent="0.15">
      <c r="A492" s="9" t="s">
        <v>372</v>
      </c>
      <c r="B492" s="96">
        <v>1816</v>
      </c>
      <c r="C492" s="104">
        <v>1717</v>
      </c>
      <c r="D492" s="96">
        <v>1717</v>
      </c>
    </row>
    <row r="493" spans="1:4" ht="24.95" customHeight="1" x14ac:dyDescent="0.15">
      <c r="A493" s="9" t="s">
        <v>373</v>
      </c>
      <c r="B493" s="96"/>
      <c r="C493" s="104">
        <v>0</v>
      </c>
      <c r="D493" s="96">
        <v>0</v>
      </c>
    </row>
    <row r="494" spans="1:4" ht="24.95" customHeight="1" x14ac:dyDescent="0.15">
      <c r="A494" s="9" t="s">
        <v>374</v>
      </c>
      <c r="B494" s="96"/>
      <c r="C494" s="104">
        <v>0</v>
      </c>
      <c r="D494" s="96">
        <v>0</v>
      </c>
    </row>
    <row r="495" spans="1:4" ht="24.95" customHeight="1" x14ac:dyDescent="0.15">
      <c r="A495" s="9" t="s">
        <v>375</v>
      </c>
      <c r="B495" s="96"/>
      <c r="C495" s="104">
        <v>0</v>
      </c>
      <c r="D495" s="96">
        <v>0</v>
      </c>
    </row>
    <row r="496" spans="1:4" ht="24.95" customHeight="1" x14ac:dyDescent="0.15">
      <c r="A496" s="9" t="s">
        <v>376</v>
      </c>
      <c r="B496" s="96"/>
      <c r="C496" s="104">
        <v>0</v>
      </c>
      <c r="D496" s="96">
        <v>0</v>
      </c>
    </row>
    <row r="497" spans="1:4" ht="24.95" customHeight="1" x14ac:dyDescent="0.15">
      <c r="A497" s="9" t="s">
        <v>377</v>
      </c>
      <c r="B497" s="96"/>
      <c r="C497" s="104">
        <v>40</v>
      </c>
      <c r="D497" s="96">
        <v>40</v>
      </c>
    </row>
    <row r="498" spans="1:4" ht="24.95" customHeight="1" x14ac:dyDescent="0.15">
      <c r="A498" s="9" t="s">
        <v>378</v>
      </c>
      <c r="B498" s="96"/>
      <c r="C498" s="104">
        <v>0</v>
      </c>
      <c r="D498" s="96">
        <v>0</v>
      </c>
    </row>
    <row r="499" spans="1:4" ht="24.95" customHeight="1" x14ac:dyDescent="0.15">
      <c r="A499" s="9" t="s">
        <v>379</v>
      </c>
      <c r="B499" s="96">
        <v>154</v>
      </c>
      <c r="C499" s="104">
        <v>153</v>
      </c>
      <c r="D499" s="96">
        <v>153</v>
      </c>
    </row>
    <row r="500" spans="1:4" ht="24.95" customHeight="1" x14ac:dyDescent="0.15">
      <c r="A500" s="8" t="s">
        <v>380</v>
      </c>
      <c r="B500" s="96">
        <v>0</v>
      </c>
      <c r="C500" s="104">
        <v>2600</v>
      </c>
      <c r="D500" s="96">
        <v>0</v>
      </c>
    </row>
    <row r="501" spans="1:4" ht="24.95" customHeight="1" x14ac:dyDescent="0.15">
      <c r="A501" s="9" t="s">
        <v>372</v>
      </c>
      <c r="B501" s="96"/>
      <c r="C501" s="104">
        <v>0</v>
      </c>
      <c r="D501" s="96">
        <v>0</v>
      </c>
    </row>
    <row r="502" spans="1:4" ht="24.95" customHeight="1" x14ac:dyDescent="0.15">
      <c r="A502" s="9" t="s">
        <v>381</v>
      </c>
      <c r="B502" s="96"/>
      <c r="C502" s="104">
        <v>0</v>
      </c>
      <c r="D502" s="96">
        <v>0</v>
      </c>
    </row>
    <row r="503" spans="1:4" ht="24.95" customHeight="1" x14ac:dyDescent="0.15">
      <c r="A503" s="9" t="s">
        <v>382</v>
      </c>
      <c r="B503" s="96"/>
      <c r="C503" s="104">
        <v>2600</v>
      </c>
      <c r="D503" s="96">
        <v>0</v>
      </c>
    </row>
    <row r="504" spans="1:4" ht="24.95" customHeight="1" x14ac:dyDescent="0.15">
      <c r="A504" s="9" t="s">
        <v>383</v>
      </c>
      <c r="B504" s="96"/>
      <c r="C504" s="104">
        <v>0</v>
      </c>
      <c r="D504" s="96">
        <v>0</v>
      </c>
    </row>
    <row r="505" spans="1:4" ht="24.95" customHeight="1" x14ac:dyDescent="0.15">
      <c r="A505" s="9" t="s">
        <v>384</v>
      </c>
      <c r="B505" s="96"/>
      <c r="C505" s="104">
        <v>0</v>
      </c>
      <c r="D505" s="96">
        <v>0</v>
      </c>
    </row>
    <row r="506" spans="1:4" ht="24.95" customHeight="1" x14ac:dyDescent="0.15">
      <c r="A506" s="8" t="s">
        <v>385</v>
      </c>
      <c r="B506" s="96">
        <v>2500</v>
      </c>
      <c r="C506" s="104">
        <v>2201</v>
      </c>
      <c r="D506" s="96">
        <v>2231</v>
      </c>
    </row>
    <row r="507" spans="1:4" ht="24.95" customHeight="1" x14ac:dyDescent="0.15">
      <c r="A507" s="9" t="s">
        <v>372</v>
      </c>
      <c r="B507" s="96"/>
      <c r="C507" s="104">
        <v>0</v>
      </c>
      <c r="D507" s="96">
        <v>0</v>
      </c>
    </row>
    <row r="508" spans="1:4" ht="24.95" customHeight="1" x14ac:dyDescent="0.15">
      <c r="A508" s="9" t="s">
        <v>386</v>
      </c>
      <c r="B508" s="96">
        <v>2500</v>
      </c>
      <c r="C508" s="104">
        <v>1421</v>
      </c>
      <c r="D508" s="96">
        <v>1451</v>
      </c>
    </row>
    <row r="509" spans="1:4" ht="24.95" customHeight="1" x14ac:dyDescent="0.15">
      <c r="A509" s="9" t="s">
        <v>387</v>
      </c>
      <c r="B509" s="96"/>
      <c r="C509" s="104">
        <v>80</v>
      </c>
      <c r="D509" s="96">
        <v>80</v>
      </c>
    </row>
    <row r="510" spans="1:4" ht="24.95" customHeight="1" x14ac:dyDescent="0.15">
      <c r="A510" s="9" t="s">
        <v>388</v>
      </c>
      <c r="B510" s="96"/>
      <c r="C510" s="104">
        <v>0</v>
      </c>
      <c r="D510" s="96">
        <v>0</v>
      </c>
    </row>
    <row r="511" spans="1:4" ht="24.95" customHeight="1" x14ac:dyDescent="0.15">
      <c r="A511" s="9" t="s">
        <v>389</v>
      </c>
      <c r="B511" s="96"/>
      <c r="C511" s="104">
        <v>700</v>
      </c>
      <c r="D511" s="96">
        <v>700</v>
      </c>
    </row>
    <row r="512" spans="1:4" ht="24.95" customHeight="1" x14ac:dyDescent="0.15">
      <c r="A512" s="8" t="s">
        <v>390</v>
      </c>
      <c r="B512" s="96">
        <v>668</v>
      </c>
      <c r="C512" s="104">
        <v>821</v>
      </c>
      <c r="D512" s="96">
        <v>821</v>
      </c>
    </row>
    <row r="513" spans="1:4" ht="24.95" customHeight="1" x14ac:dyDescent="0.15">
      <c r="A513" s="9" t="s">
        <v>372</v>
      </c>
      <c r="B513" s="96">
        <v>640</v>
      </c>
      <c r="C513" s="104">
        <v>595</v>
      </c>
      <c r="D513" s="96">
        <v>595</v>
      </c>
    </row>
    <row r="514" spans="1:4" ht="24.95" customHeight="1" x14ac:dyDescent="0.15">
      <c r="A514" s="9" t="s">
        <v>391</v>
      </c>
      <c r="B514" s="96"/>
      <c r="C514" s="104">
        <v>0</v>
      </c>
      <c r="D514" s="96">
        <v>0</v>
      </c>
    </row>
    <row r="515" spans="1:4" ht="24.95" customHeight="1" x14ac:dyDescent="0.15">
      <c r="A515" s="9" t="s">
        <v>392</v>
      </c>
      <c r="B515" s="96"/>
      <c r="C515" s="104">
        <v>200</v>
      </c>
      <c r="D515" s="96">
        <v>200</v>
      </c>
    </row>
    <row r="516" spans="1:4" ht="24.95" customHeight="1" x14ac:dyDescent="0.15">
      <c r="A516" s="9" t="s">
        <v>393</v>
      </c>
      <c r="B516" s="96">
        <v>28</v>
      </c>
      <c r="C516" s="104">
        <v>26</v>
      </c>
      <c r="D516" s="96">
        <v>26</v>
      </c>
    </row>
    <row r="517" spans="1:4" ht="24.95" customHeight="1" x14ac:dyDescent="0.15">
      <c r="A517" s="8" t="s">
        <v>394</v>
      </c>
      <c r="B517" s="96">
        <v>49</v>
      </c>
      <c r="C517" s="104">
        <v>52</v>
      </c>
      <c r="D517" s="96">
        <v>52</v>
      </c>
    </row>
    <row r="518" spans="1:4" ht="24.95" customHeight="1" x14ac:dyDescent="0.15">
      <c r="A518" s="9" t="s">
        <v>395</v>
      </c>
      <c r="B518" s="96"/>
      <c r="C518" s="104">
        <v>0</v>
      </c>
      <c r="D518" s="96">
        <v>0</v>
      </c>
    </row>
    <row r="519" spans="1:4" ht="24.95" customHeight="1" x14ac:dyDescent="0.15">
      <c r="A519" s="9" t="s">
        <v>396</v>
      </c>
      <c r="B519" s="96"/>
      <c r="C519" s="104">
        <v>0</v>
      </c>
      <c r="D519" s="96">
        <v>0</v>
      </c>
    </row>
    <row r="520" spans="1:4" ht="24.95" customHeight="1" x14ac:dyDescent="0.15">
      <c r="A520" s="9" t="s">
        <v>397</v>
      </c>
      <c r="B520" s="96"/>
      <c r="C520" s="104">
        <v>0</v>
      </c>
      <c r="D520" s="96">
        <v>0</v>
      </c>
    </row>
    <row r="521" spans="1:4" ht="24.95" customHeight="1" x14ac:dyDescent="0.15">
      <c r="A521" s="9" t="s">
        <v>398</v>
      </c>
      <c r="B521" s="96">
        <v>49</v>
      </c>
      <c r="C521" s="104">
        <v>52</v>
      </c>
      <c r="D521" s="96">
        <v>52</v>
      </c>
    </row>
    <row r="522" spans="1:4" ht="24.95" customHeight="1" x14ac:dyDescent="0.15">
      <c r="A522" s="8" t="s">
        <v>399</v>
      </c>
      <c r="B522" s="96">
        <v>284</v>
      </c>
      <c r="C522" s="104">
        <v>287</v>
      </c>
      <c r="D522" s="96">
        <v>287</v>
      </c>
    </row>
    <row r="523" spans="1:4" ht="24.95" customHeight="1" x14ac:dyDescent="0.15">
      <c r="A523" s="9" t="s">
        <v>372</v>
      </c>
      <c r="B523" s="96">
        <v>161</v>
      </c>
      <c r="C523" s="104">
        <v>146</v>
      </c>
      <c r="D523" s="96">
        <v>146</v>
      </c>
    </row>
    <row r="524" spans="1:4" ht="24.95" customHeight="1" x14ac:dyDescent="0.15">
      <c r="A524" s="9" t="s">
        <v>400</v>
      </c>
      <c r="B524" s="96">
        <v>123</v>
      </c>
      <c r="C524" s="104">
        <v>111</v>
      </c>
      <c r="D524" s="96">
        <v>111</v>
      </c>
    </row>
    <row r="525" spans="1:4" ht="24.95" customHeight="1" x14ac:dyDescent="0.15">
      <c r="A525" s="9" t="s">
        <v>401</v>
      </c>
      <c r="B525" s="96"/>
      <c r="C525" s="104">
        <v>0</v>
      </c>
      <c r="D525" s="96">
        <v>0</v>
      </c>
    </row>
    <row r="526" spans="1:4" ht="24.95" customHeight="1" x14ac:dyDescent="0.15">
      <c r="A526" s="9" t="s">
        <v>402</v>
      </c>
      <c r="B526" s="96"/>
      <c r="C526" s="104">
        <v>0</v>
      </c>
      <c r="D526" s="96">
        <v>0</v>
      </c>
    </row>
    <row r="527" spans="1:4" ht="24.95" customHeight="1" x14ac:dyDescent="0.15">
      <c r="A527" s="9" t="s">
        <v>403</v>
      </c>
      <c r="B527" s="96"/>
      <c r="C527" s="104">
        <v>0</v>
      </c>
      <c r="D527" s="96">
        <v>0</v>
      </c>
    </row>
    <row r="528" spans="1:4" ht="24.95" customHeight="1" x14ac:dyDescent="0.15">
      <c r="A528" s="9" t="s">
        <v>404</v>
      </c>
      <c r="B528" s="96"/>
      <c r="C528" s="104">
        <v>30</v>
      </c>
      <c r="D528" s="96">
        <v>30</v>
      </c>
    </row>
    <row r="529" spans="1:4" ht="24.95" customHeight="1" x14ac:dyDescent="0.15">
      <c r="A529" s="8" t="s">
        <v>405</v>
      </c>
      <c r="B529" s="96">
        <v>0</v>
      </c>
      <c r="C529" s="104">
        <v>900</v>
      </c>
      <c r="D529" s="96">
        <v>900</v>
      </c>
    </row>
    <row r="530" spans="1:4" ht="24.95" customHeight="1" x14ac:dyDescent="0.15">
      <c r="A530" s="9" t="s">
        <v>406</v>
      </c>
      <c r="B530" s="96"/>
      <c r="C530" s="104">
        <v>0</v>
      </c>
      <c r="D530" s="96">
        <v>0</v>
      </c>
    </row>
    <row r="531" spans="1:4" ht="24.95" customHeight="1" x14ac:dyDescent="0.15">
      <c r="A531" s="9" t="s">
        <v>407</v>
      </c>
      <c r="B531" s="96"/>
      <c r="C531" s="104">
        <v>0</v>
      </c>
      <c r="D531" s="96">
        <v>0</v>
      </c>
    </row>
    <row r="532" spans="1:4" ht="24.95" customHeight="1" x14ac:dyDescent="0.15">
      <c r="A532" s="9" t="s">
        <v>408</v>
      </c>
      <c r="B532" s="96"/>
      <c r="C532" s="104">
        <v>900</v>
      </c>
      <c r="D532" s="96">
        <v>900</v>
      </c>
    </row>
    <row r="533" spans="1:4" ht="24.95" customHeight="1" x14ac:dyDescent="0.15">
      <c r="A533" s="8" t="s">
        <v>409</v>
      </c>
      <c r="B533" s="96">
        <v>0</v>
      </c>
      <c r="C533" s="104">
        <v>0</v>
      </c>
      <c r="D533" s="96">
        <v>0</v>
      </c>
    </row>
    <row r="534" spans="1:4" ht="24.95" customHeight="1" x14ac:dyDescent="0.15">
      <c r="A534" s="9" t="s">
        <v>410</v>
      </c>
      <c r="B534" s="96"/>
      <c r="C534" s="104">
        <v>0</v>
      </c>
      <c r="D534" s="96">
        <v>0</v>
      </c>
    </row>
    <row r="535" spans="1:4" ht="24.95" customHeight="1" x14ac:dyDescent="0.15">
      <c r="A535" s="9" t="s">
        <v>411</v>
      </c>
      <c r="B535" s="96"/>
      <c r="C535" s="104">
        <v>0</v>
      </c>
      <c r="D535" s="96">
        <v>0</v>
      </c>
    </row>
    <row r="536" spans="1:4" ht="24.95" customHeight="1" x14ac:dyDescent="0.15">
      <c r="A536" s="8" t="s">
        <v>412</v>
      </c>
      <c r="B536" s="96">
        <v>122</v>
      </c>
      <c r="C536" s="104">
        <v>769</v>
      </c>
      <c r="D536" s="96">
        <v>769</v>
      </c>
    </row>
    <row r="537" spans="1:4" ht="24.95" customHeight="1" x14ac:dyDescent="0.15">
      <c r="A537" s="9" t="s">
        <v>413</v>
      </c>
      <c r="B537" s="96"/>
      <c r="C537" s="104">
        <v>0</v>
      </c>
      <c r="D537" s="96">
        <v>0</v>
      </c>
    </row>
    <row r="538" spans="1:4" ht="24.95" customHeight="1" x14ac:dyDescent="0.15">
      <c r="A538" s="9" t="s">
        <v>414</v>
      </c>
      <c r="B538" s="96"/>
      <c r="C538" s="104">
        <v>0</v>
      </c>
      <c r="D538" s="96">
        <v>0</v>
      </c>
    </row>
    <row r="539" spans="1:4" ht="24.95" customHeight="1" x14ac:dyDescent="0.15">
      <c r="A539" s="9" t="s">
        <v>415</v>
      </c>
      <c r="B539" s="96">
        <v>3</v>
      </c>
      <c r="C539" s="104">
        <v>3</v>
      </c>
      <c r="D539" s="96">
        <v>3</v>
      </c>
    </row>
    <row r="540" spans="1:4" ht="24.95" customHeight="1" x14ac:dyDescent="0.15">
      <c r="A540" s="9" t="s">
        <v>416</v>
      </c>
      <c r="B540" s="96">
        <v>119</v>
      </c>
      <c r="C540" s="104">
        <v>766</v>
      </c>
      <c r="D540" s="96">
        <v>766</v>
      </c>
    </row>
    <row r="541" spans="1:4" ht="24.95" customHeight="1" x14ac:dyDescent="0.15">
      <c r="A541" s="8" t="s">
        <v>417</v>
      </c>
      <c r="B541" s="96">
        <v>10171</v>
      </c>
      <c r="C541" s="104">
        <v>14303</v>
      </c>
      <c r="D541" s="96">
        <v>13312</v>
      </c>
    </row>
    <row r="542" spans="1:4" ht="24.95" customHeight="1" x14ac:dyDescent="0.15">
      <c r="A542" s="8" t="s">
        <v>418</v>
      </c>
      <c r="B542" s="96">
        <v>4443</v>
      </c>
      <c r="C542" s="104">
        <v>4811</v>
      </c>
      <c r="D542" s="96">
        <v>4211</v>
      </c>
    </row>
    <row r="543" spans="1:4" ht="24.95" customHeight="1" x14ac:dyDescent="0.15">
      <c r="A543" s="9" t="s">
        <v>43</v>
      </c>
      <c r="B543" s="96">
        <v>867</v>
      </c>
      <c r="C543" s="104">
        <v>815</v>
      </c>
      <c r="D543" s="96">
        <v>815</v>
      </c>
    </row>
    <row r="544" spans="1:4" ht="24.95" customHeight="1" x14ac:dyDescent="0.15">
      <c r="A544" s="9" t="s">
        <v>44</v>
      </c>
      <c r="B544" s="96">
        <v>107</v>
      </c>
      <c r="C544" s="104">
        <v>69</v>
      </c>
      <c r="D544" s="96">
        <v>69</v>
      </c>
    </row>
    <row r="545" spans="1:4" ht="24.95" customHeight="1" x14ac:dyDescent="0.15">
      <c r="A545" s="9" t="s">
        <v>45</v>
      </c>
      <c r="B545" s="96"/>
      <c r="C545" s="104">
        <v>0</v>
      </c>
      <c r="D545" s="96">
        <v>0</v>
      </c>
    </row>
    <row r="546" spans="1:4" ht="24.95" customHeight="1" x14ac:dyDescent="0.15">
      <c r="A546" s="9" t="s">
        <v>419</v>
      </c>
      <c r="B546" s="96">
        <v>450</v>
      </c>
      <c r="C546" s="104">
        <v>418</v>
      </c>
      <c r="D546" s="96">
        <v>418</v>
      </c>
    </row>
    <row r="547" spans="1:4" ht="24.95" customHeight="1" x14ac:dyDescent="0.15">
      <c r="A547" s="9" t="s">
        <v>420</v>
      </c>
      <c r="B547" s="96"/>
      <c r="C547" s="104">
        <v>0</v>
      </c>
      <c r="D547" s="96">
        <v>0</v>
      </c>
    </row>
    <row r="548" spans="1:4" ht="24.95" customHeight="1" x14ac:dyDescent="0.15">
      <c r="A548" s="9" t="s">
        <v>421</v>
      </c>
      <c r="B548" s="96"/>
      <c r="C548" s="104">
        <v>0</v>
      </c>
      <c r="D548" s="96">
        <v>0</v>
      </c>
    </row>
    <row r="549" spans="1:4" ht="24.95" customHeight="1" x14ac:dyDescent="0.15">
      <c r="A549" s="9" t="s">
        <v>422</v>
      </c>
      <c r="B549" s="96">
        <v>1979</v>
      </c>
      <c r="C549" s="104">
        <v>1948</v>
      </c>
      <c r="D549" s="96">
        <v>1948</v>
      </c>
    </row>
    <row r="550" spans="1:4" ht="24.95" customHeight="1" x14ac:dyDescent="0.15">
      <c r="A550" s="9" t="s">
        <v>423</v>
      </c>
      <c r="B550" s="96"/>
      <c r="C550" s="104">
        <v>0</v>
      </c>
      <c r="D550" s="96">
        <v>0</v>
      </c>
    </row>
    <row r="551" spans="1:4" ht="24.95" customHeight="1" x14ac:dyDescent="0.15">
      <c r="A551" s="9" t="s">
        <v>424</v>
      </c>
      <c r="B551" s="96">
        <v>448</v>
      </c>
      <c r="C551" s="104">
        <v>471</v>
      </c>
      <c r="D551" s="96">
        <v>471</v>
      </c>
    </row>
    <row r="552" spans="1:4" ht="24.95" customHeight="1" x14ac:dyDescent="0.15">
      <c r="A552" s="9" t="s">
        <v>425</v>
      </c>
      <c r="B552" s="96"/>
      <c r="C552" s="104">
        <v>0</v>
      </c>
      <c r="D552" s="96">
        <v>0</v>
      </c>
    </row>
    <row r="553" spans="1:4" ht="24.95" customHeight="1" x14ac:dyDescent="0.15">
      <c r="A553" s="9" t="s">
        <v>426</v>
      </c>
      <c r="B553" s="96">
        <v>67</v>
      </c>
      <c r="C553" s="104">
        <v>72</v>
      </c>
      <c r="D553" s="96">
        <v>72</v>
      </c>
    </row>
    <row r="554" spans="1:4" ht="24.95" customHeight="1" x14ac:dyDescent="0.15">
      <c r="A554" s="9" t="s">
        <v>427</v>
      </c>
      <c r="B554" s="96">
        <v>7</v>
      </c>
      <c r="C554" s="104">
        <v>6</v>
      </c>
      <c r="D554" s="96">
        <v>6</v>
      </c>
    </row>
    <row r="555" spans="1:4" ht="24.95" customHeight="1" x14ac:dyDescent="0.15">
      <c r="A555" s="9" t="s">
        <v>428</v>
      </c>
      <c r="B555" s="96">
        <v>518</v>
      </c>
      <c r="C555" s="104">
        <v>1012</v>
      </c>
      <c r="D555" s="96">
        <v>412</v>
      </c>
    </row>
    <row r="556" spans="1:4" ht="24.95" customHeight="1" x14ac:dyDescent="0.15">
      <c r="A556" s="8" t="s">
        <v>429</v>
      </c>
      <c r="B556" s="96">
        <v>651</v>
      </c>
      <c r="C556" s="104">
        <v>1172</v>
      </c>
      <c r="D556" s="96">
        <v>1172</v>
      </c>
    </row>
    <row r="557" spans="1:4" ht="24.95" customHeight="1" x14ac:dyDescent="0.15">
      <c r="A557" s="9" t="s">
        <v>43</v>
      </c>
      <c r="B557" s="96">
        <v>53</v>
      </c>
      <c r="C557" s="104">
        <v>52</v>
      </c>
      <c r="D557" s="96">
        <v>52</v>
      </c>
    </row>
    <row r="558" spans="1:4" ht="24.95" customHeight="1" x14ac:dyDescent="0.15">
      <c r="A558" s="9" t="s">
        <v>44</v>
      </c>
      <c r="B558" s="96"/>
      <c r="C558" s="104">
        <v>0</v>
      </c>
      <c r="D558" s="96">
        <v>0</v>
      </c>
    </row>
    <row r="559" spans="1:4" ht="24.95" customHeight="1" x14ac:dyDescent="0.15">
      <c r="A559" s="9" t="s">
        <v>45</v>
      </c>
      <c r="B559" s="96"/>
      <c r="C559" s="104">
        <v>0</v>
      </c>
      <c r="D559" s="96">
        <v>0</v>
      </c>
    </row>
    <row r="560" spans="1:4" ht="24.95" customHeight="1" x14ac:dyDescent="0.15">
      <c r="A560" s="9" t="s">
        <v>430</v>
      </c>
      <c r="B560" s="96">
        <v>45</v>
      </c>
      <c r="C560" s="104">
        <v>75</v>
      </c>
      <c r="D560" s="96">
        <v>75</v>
      </c>
    </row>
    <row r="561" spans="1:4" ht="24.95" customHeight="1" x14ac:dyDescent="0.15">
      <c r="A561" s="9" t="s">
        <v>431</v>
      </c>
      <c r="B561" s="96">
        <v>553</v>
      </c>
      <c r="C561" s="104">
        <v>993</v>
      </c>
      <c r="D561" s="96">
        <v>993</v>
      </c>
    </row>
    <row r="562" spans="1:4" ht="24.95" customHeight="1" x14ac:dyDescent="0.15">
      <c r="A562" s="9" t="s">
        <v>432</v>
      </c>
      <c r="B562" s="96"/>
      <c r="C562" s="104">
        <v>0</v>
      </c>
      <c r="D562" s="96">
        <v>0</v>
      </c>
    </row>
    <row r="563" spans="1:4" ht="24.95" customHeight="1" x14ac:dyDescent="0.15">
      <c r="A563" s="9" t="s">
        <v>433</v>
      </c>
      <c r="B563" s="96"/>
      <c r="C563" s="104">
        <v>52</v>
      </c>
      <c r="D563" s="96">
        <v>52</v>
      </c>
    </row>
    <row r="564" spans="1:4" ht="24.95" customHeight="1" x14ac:dyDescent="0.15">
      <c r="A564" s="8" t="s">
        <v>434</v>
      </c>
      <c r="B564" s="96">
        <v>1531</v>
      </c>
      <c r="C564" s="104">
        <v>2642</v>
      </c>
      <c r="D564" s="96">
        <v>2642</v>
      </c>
    </row>
    <row r="565" spans="1:4" ht="24.95" customHeight="1" x14ac:dyDescent="0.15">
      <c r="A565" s="9" t="s">
        <v>43</v>
      </c>
      <c r="B565" s="96"/>
      <c r="C565" s="104">
        <v>0</v>
      </c>
      <c r="D565" s="96">
        <v>0</v>
      </c>
    </row>
    <row r="566" spans="1:4" ht="24.95" customHeight="1" x14ac:dyDescent="0.15">
      <c r="A566" s="9" t="s">
        <v>44</v>
      </c>
      <c r="B566" s="96"/>
      <c r="C566" s="104">
        <v>39</v>
      </c>
      <c r="D566" s="96">
        <v>39</v>
      </c>
    </row>
    <row r="567" spans="1:4" ht="24.95" customHeight="1" x14ac:dyDescent="0.15">
      <c r="A567" s="9" t="s">
        <v>45</v>
      </c>
      <c r="B567" s="96"/>
      <c r="C567" s="104">
        <v>0</v>
      </c>
      <c r="D567" s="96">
        <v>0</v>
      </c>
    </row>
    <row r="568" spans="1:4" ht="24.95" customHeight="1" x14ac:dyDescent="0.15">
      <c r="A568" s="9" t="s">
        <v>435</v>
      </c>
      <c r="B568" s="96"/>
      <c r="C568" s="104">
        <v>0</v>
      </c>
      <c r="D568" s="96">
        <v>0</v>
      </c>
    </row>
    <row r="569" spans="1:4" ht="24.95" customHeight="1" x14ac:dyDescent="0.15">
      <c r="A569" s="9" t="s">
        <v>436</v>
      </c>
      <c r="B569" s="96"/>
      <c r="C569" s="104">
        <v>655</v>
      </c>
      <c r="D569" s="96">
        <v>655</v>
      </c>
    </row>
    <row r="570" spans="1:4" ht="24.95" customHeight="1" x14ac:dyDescent="0.15">
      <c r="A570" s="9" t="s">
        <v>437</v>
      </c>
      <c r="B570" s="96"/>
      <c r="C570" s="104">
        <v>0</v>
      </c>
      <c r="D570" s="96">
        <v>0</v>
      </c>
    </row>
    <row r="571" spans="1:4" ht="24.95" customHeight="1" x14ac:dyDescent="0.15">
      <c r="A571" s="9" t="s">
        <v>438</v>
      </c>
      <c r="B571" s="96"/>
      <c r="C571" s="104">
        <v>222</v>
      </c>
      <c r="D571" s="96">
        <v>222</v>
      </c>
    </row>
    <row r="572" spans="1:4" ht="24.95" customHeight="1" x14ac:dyDescent="0.15">
      <c r="A572" s="9" t="s">
        <v>439</v>
      </c>
      <c r="B572" s="96"/>
      <c r="C572" s="104">
        <v>88</v>
      </c>
      <c r="D572" s="96">
        <v>88</v>
      </c>
    </row>
    <row r="573" spans="1:4" ht="24.95" customHeight="1" x14ac:dyDescent="0.15">
      <c r="A573" s="9" t="s">
        <v>440</v>
      </c>
      <c r="B573" s="96"/>
      <c r="C573" s="104">
        <v>0</v>
      </c>
      <c r="D573" s="96">
        <v>0</v>
      </c>
    </row>
    <row r="574" spans="1:4" ht="24.95" customHeight="1" x14ac:dyDescent="0.15">
      <c r="A574" s="9" t="s">
        <v>441</v>
      </c>
      <c r="B574" s="96">
        <v>1531</v>
      </c>
      <c r="C574" s="104">
        <v>1638</v>
      </c>
      <c r="D574" s="96">
        <v>1638</v>
      </c>
    </row>
    <row r="575" spans="1:4" ht="24.95" customHeight="1" x14ac:dyDescent="0.15">
      <c r="A575" s="8" t="s">
        <v>442</v>
      </c>
      <c r="B575" s="96">
        <v>3546</v>
      </c>
      <c r="C575" s="104">
        <v>4249</v>
      </c>
      <c r="D575" s="96">
        <v>4249</v>
      </c>
    </row>
    <row r="576" spans="1:4" ht="24.95" customHeight="1" x14ac:dyDescent="0.15">
      <c r="A576" s="9" t="s">
        <v>43</v>
      </c>
      <c r="B576" s="96"/>
      <c r="C576" s="104">
        <v>0</v>
      </c>
      <c r="D576" s="96">
        <v>0</v>
      </c>
    </row>
    <row r="577" spans="1:4" ht="24.95" customHeight="1" x14ac:dyDescent="0.15">
      <c r="A577" s="9" t="s">
        <v>44</v>
      </c>
      <c r="B577" s="96"/>
      <c r="C577" s="104">
        <v>0</v>
      </c>
      <c r="D577" s="96">
        <v>0</v>
      </c>
    </row>
    <row r="578" spans="1:4" ht="24.95" customHeight="1" x14ac:dyDescent="0.15">
      <c r="A578" s="9" t="s">
        <v>45</v>
      </c>
      <c r="B578" s="96"/>
      <c r="C578" s="104">
        <v>0</v>
      </c>
      <c r="D578" s="96">
        <v>0</v>
      </c>
    </row>
    <row r="579" spans="1:4" ht="24.95" customHeight="1" x14ac:dyDescent="0.15">
      <c r="A579" s="9" t="s">
        <v>443</v>
      </c>
      <c r="B579" s="96">
        <v>3217</v>
      </c>
      <c r="C579" s="104">
        <v>3716</v>
      </c>
      <c r="D579" s="96">
        <v>3716</v>
      </c>
    </row>
    <row r="580" spans="1:4" ht="24.95" customHeight="1" x14ac:dyDescent="0.15">
      <c r="A580" s="9" t="s">
        <v>444</v>
      </c>
      <c r="B580" s="96"/>
      <c r="C580" s="104">
        <v>15</v>
      </c>
      <c r="D580" s="96">
        <v>15</v>
      </c>
    </row>
    <row r="581" spans="1:4" ht="24.95" customHeight="1" x14ac:dyDescent="0.15">
      <c r="A581" s="9" t="s">
        <v>445</v>
      </c>
      <c r="B581" s="96"/>
      <c r="C581" s="104">
        <v>8</v>
      </c>
      <c r="D581" s="96">
        <v>8</v>
      </c>
    </row>
    <row r="582" spans="1:4" ht="24.95" customHeight="1" x14ac:dyDescent="0.15">
      <c r="A582" s="9" t="s">
        <v>446</v>
      </c>
      <c r="B582" s="96"/>
      <c r="C582" s="104">
        <v>0</v>
      </c>
      <c r="D582" s="96">
        <v>0</v>
      </c>
    </row>
    <row r="583" spans="1:4" ht="24.95" customHeight="1" x14ac:dyDescent="0.15">
      <c r="A583" s="9" t="s">
        <v>447</v>
      </c>
      <c r="B583" s="96">
        <v>301</v>
      </c>
      <c r="C583" s="104">
        <v>301</v>
      </c>
      <c r="D583" s="96">
        <v>301</v>
      </c>
    </row>
    <row r="584" spans="1:4" ht="24.95" customHeight="1" x14ac:dyDescent="0.15">
      <c r="A584" s="9" t="s">
        <v>448</v>
      </c>
      <c r="B584" s="96"/>
      <c r="C584" s="104">
        <v>0</v>
      </c>
      <c r="D584" s="96">
        <v>0</v>
      </c>
    </row>
    <row r="585" spans="1:4" ht="24.95" customHeight="1" x14ac:dyDescent="0.15">
      <c r="A585" s="9" t="s">
        <v>449</v>
      </c>
      <c r="B585" s="96">
        <v>28</v>
      </c>
      <c r="C585" s="104">
        <v>209</v>
      </c>
      <c r="D585" s="96">
        <v>209</v>
      </c>
    </row>
    <row r="586" spans="1:4" ht="24.95" customHeight="1" x14ac:dyDescent="0.15">
      <c r="A586" s="8" t="s">
        <v>450</v>
      </c>
      <c r="B586" s="96">
        <v>0</v>
      </c>
      <c r="C586" s="104">
        <v>1429</v>
      </c>
      <c r="D586" s="96">
        <v>1038</v>
      </c>
    </row>
    <row r="587" spans="1:4" ht="24.95" customHeight="1" x14ac:dyDescent="0.15">
      <c r="A587" s="9" t="s">
        <v>451</v>
      </c>
      <c r="B587" s="96"/>
      <c r="C587" s="104">
        <v>919</v>
      </c>
      <c r="D587" s="96">
        <v>919</v>
      </c>
    </row>
    <row r="588" spans="1:4" ht="24.95" customHeight="1" x14ac:dyDescent="0.15">
      <c r="A588" s="9" t="s">
        <v>452</v>
      </c>
      <c r="B588" s="96"/>
      <c r="C588" s="104">
        <v>0</v>
      </c>
      <c r="D588" s="96">
        <v>0</v>
      </c>
    </row>
    <row r="589" spans="1:4" ht="24.95" customHeight="1" x14ac:dyDescent="0.15">
      <c r="A589" s="9" t="s">
        <v>453</v>
      </c>
      <c r="B589" s="96"/>
      <c r="C589" s="104">
        <v>510</v>
      </c>
      <c r="D589" s="96">
        <v>119</v>
      </c>
    </row>
    <row r="590" spans="1:4" ht="24.95" customHeight="1" x14ac:dyDescent="0.15">
      <c r="A590" s="8" t="s">
        <v>454</v>
      </c>
      <c r="B590" s="96">
        <v>70780</v>
      </c>
      <c r="C590" s="104">
        <v>61371</v>
      </c>
      <c r="D590" s="96">
        <v>59258</v>
      </c>
    </row>
    <row r="591" spans="1:4" ht="24.95" customHeight="1" x14ac:dyDescent="0.15">
      <c r="A591" s="8" t="s">
        <v>455</v>
      </c>
      <c r="B591" s="96">
        <v>8829</v>
      </c>
      <c r="C591" s="104">
        <v>4809</v>
      </c>
      <c r="D591" s="96">
        <v>4449</v>
      </c>
    </row>
    <row r="592" spans="1:4" ht="24.95" customHeight="1" x14ac:dyDescent="0.15">
      <c r="A592" s="9" t="s">
        <v>43</v>
      </c>
      <c r="B592" s="96">
        <v>3214</v>
      </c>
      <c r="C592" s="104">
        <v>3125</v>
      </c>
      <c r="D592" s="96">
        <v>3125</v>
      </c>
    </row>
    <row r="593" spans="1:4" ht="24.95" customHeight="1" x14ac:dyDescent="0.15">
      <c r="A593" s="9" t="s">
        <v>44</v>
      </c>
      <c r="B593" s="96">
        <v>94</v>
      </c>
      <c r="C593" s="104">
        <v>165</v>
      </c>
      <c r="D593" s="96">
        <v>165</v>
      </c>
    </row>
    <row r="594" spans="1:4" ht="24.95" customHeight="1" x14ac:dyDescent="0.15">
      <c r="A594" s="9" t="s">
        <v>45</v>
      </c>
      <c r="B594" s="96"/>
      <c r="C594" s="104">
        <v>0</v>
      </c>
      <c r="D594" s="96">
        <v>0</v>
      </c>
    </row>
    <row r="595" spans="1:4" ht="24.95" customHeight="1" x14ac:dyDescent="0.15">
      <c r="A595" s="9" t="s">
        <v>456</v>
      </c>
      <c r="B595" s="96"/>
      <c r="C595" s="104">
        <v>0</v>
      </c>
      <c r="D595" s="96">
        <v>0</v>
      </c>
    </row>
    <row r="596" spans="1:4" ht="24.95" customHeight="1" x14ac:dyDescent="0.15">
      <c r="A596" s="9" t="s">
        <v>457</v>
      </c>
      <c r="B596" s="96">
        <v>156</v>
      </c>
      <c r="C596" s="104">
        <v>180</v>
      </c>
      <c r="D596" s="96">
        <v>180</v>
      </c>
    </row>
    <row r="597" spans="1:4" ht="24.95" customHeight="1" x14ac:dyDescent="0.15">
      <c r="A597" s="9" t="s">
        <v>458</v>
      </c>
      <c r="B597" s="96">
        <v>134</v>
      </c>
      <c r="C597" s="104">
        <v>129</v>
      </c>
      <c r="D597" s="96">
        <v>129</v>
      </c>
    </row>
    <row r="598" spans="1:4" ht="24.95" customHeight="1" x14ac:dyDescent="0.15">
      <c r="A598" s="9" t="s">
        <v>459</v>
      </c>
      <c r="B598" s="96"/>
      <c r="C598" s="104">
        <v>91</v>
      </c>
      <c r="D598" s="96">
        <v>91</v>
      </c>
    </row>
    <row r="599" spans="1:4" ht="24.95" customHeight="1" x14ac:dyDescent="0.15">
      <c r="A599" s="9" t="s">
        <v>86</v>
      </c>
      <c r="B599" s="96">
        <v>422</v>
      </c>
      <c r="C599" s="104">
        <v>777</v>
      </c>
      <c r="D599" s="96">
        <v>417</v>
      </c>
    </row>
    <row r="600" spans="1:4" ht="24.95" customHeight="1" x14ac:dyDescent="0.15">
      <c r="A600" s="9" t="s">
        <v>460</v>
      </c>
      <c r="B600" s="96">
        <v>460</v>
      </c>
      <c r="C600" s="104">
        <v>238</v>
      </c>
      <c r="D600" s="96">
        <v>238</v>
      </c>
    </row>
    <row r="601" spans="1:4" ht="24.95" customHeight="1" x14ac:dyDescent="0.15">
      <c r="A601" s="9" t="s">
        <v>461</v>
      </c>
      <c r="B601" s="96"/>
      <c r="C601" s="104">
        <v>0</v>
      </c>
      <c r="D601" s="96">
        <v>0</v>
      </c>
    </row>
    <row r="602" spans="1:4" ht="24.95" customHeight="1" x14ac:dyDescent="0.15">
      <c r="A602" s="9" t="s">
        <v>462</v>
      </c>
      <c r="B602" s="96"/>
      <c r="C602" s="104">
        <v>0</v>
      </c>
      <c r="D602" s="96">
        <v>0</v>
      </c>
    </row>
    <row r="603" spans="1:4" ht="24.95" customHeight="1" x14ac:dyDescent="0.15">
      <c r="A603" s="9" t="s">
        <v>463</v>
      </c>
      <c r="B603" s="96">
        <v>48</v>
      </c>
      <c r="C603" s="104">
        <v>66</v>
      </c>
      <c r="D603" s="96">
        <v>66</v>
      </c>
    </row>
    <row r="604" spans="1:4" ht="24.95" customHeight="1" x14ac:dyDescent="0.15">
      <c r="A604" s="9" t="s">
        <v>464</v>
      </c>
      <c r="B604" s="96">
        <v>4301</v>
      </c>
      <c r="C604" s="104">
        <v>38</v>
      </c>
      <c r="D604" s="96">
        <v>38</v>
      </c>
    </row>
    <row r="605" spans="1:4" ht="24.95" customHeight="1" x14ac:dyDescent="0.15">
      <c r="A605" s="8" t="s">
        <v>465</v>
      </c>
      <c r="B605" s="96">
        <v>2945</v>
      </c>
      <c r="C605" s="104">
        <v>1415</v>
      </c>
      <c r="D605" s="96">
        <v>1415</v>
      </c>
    </row>
    <row r="606" spans="1:4" ht="24.95" customHeight="1" x14ac:dyDescent="0.15">
      <c r="A606" s="9" t="s">
        <v>43</v>
      </c>
      <c r="B606" s="96">
        <v>805</v>
      </c>
      <c r="C606" s="104">
        <v>808</v>
      </c>
      <c r="D606" s="96">
        <v>808</v>
      </c>
    </row>
    <row r="607" spans="1:4" ht="24.95" customHeight="1" x14ac:dyDescent="0.15">
      <c r="A607" s="9" t="s">
        <v>44</v>
      </c>
      <c r="B607" s="96">
        <v>13</v>
      </c>
      <c r="C607" s="104">
        <v>31</v>
      </c>
      <c r="D607" s="96">
        <v>31</v>
      </c>
    </row>
    <row r="608" spans="1:4" ht="24.95" customHeight="1" x14ac:dyDescent="0.15">
      <c r="A608" s="9" t="s">
        <v>45</v>
      </c>
      <c r="B608" s="96">
        <v>47</v>
      </c>
      <c r="C608" s="104">
        <v>0</v>
      </c>
      <c r="D608" s="96">
        <v>0</v>
      </c>
    </row>
    <row r="609" spans="1:4" ht="24.95" customHeight="1" x14ac:dyDescent="0.15">
      <c r="A609" s="9" t="s">
        <v>466</v>
      </c>
      <c r="B609" s="96">
        <v>414</v>
      </c>
      <c r="C609" s="104">
        <v>41</v>
      </c>
      <c r="D609" s="96">
        <v>41</v>
      </c>
    </row>
    <row r="610" spans="1:4" ht="24.95" customHeight="1" x14ac:dyDescent="0.15">
      <c r="A610" s="9" t="s">
        <v>467</v>
      </c>
      <c r="B610" s="96"/>
      <c r="C610" s="104">
        <v>23</v>
      </c>
      <c r="D610" s="96">
        <v>23</v>
      </c>
    </row>
    <row r="611" spans="1:4" ht="24.95" customHeight="1" x14ac:dyDescent="0.15">
      <c r="A611" s="9" t="s">
        <v>468</v>
      </c>
      <c r="B611" s="96"/>
      <c r="C611" s="104">
        <v>0</v>
      </c>
      <c r="D611" s="96">
        <v>0</v>
      </c>
    </row>
    <row r="612" spans="1:4" ht="24.95" customHeight="1" x14ac:dyDescent="0.15">
      <c r="A612" s="9" t="s">
        <v>469</v>
      </c>
      <c r="B612" s="96"/>
      <c r="C612" s="104">
        <v>33</v>
      </c>
      <c r="D612" s="96">
        <v>33</v>
      </c>
    </row>
    <row r="613" spans="1:4" ht="24.95" customHeight="1" x14ac:dyDescent="0.15">
      <c r="A613" s="9" t="s">
        <v>470</v>
      </c>
      <c r="B613" s="96">
        <v>48</v>
      </c>
      <c r="C613" s="104">
        <v>47</v>
      </c>
      <c r="D613" s="96">
        <v>47</v>
      </c>
    </row>
    <row r="614" spans="1:4" ht="24.95" customHeight="1" x14ac:dyDescent="0.15">
      <c r="A614" s="9" t="s">
        <v>471</v>
      </c>
      <c r="B614" s="96">
        <v>103</v>
      </c>
      <c r="C614" s="104">
        <v>96</v>
      </c>
      <c r="D614" s="96">
        <v>96</v>
      </c>
    </row>
    <row r="615" spans="1:4" ht="24.95" customHeight="1" x14ac:dyDescent="0.15">
      <c r="A615" s="9" t="s">
        <v>472</v>
      </c>
      <c r="B615" s="96">
        <v>1515</v>
      </c>
      <c r="C615" s="104">
        <v>336</v>
      </c>
      <c r="D615" s="96">
        <v>336</v>
      </c>
    </row>
    <row r="616" spans="1:4" ht="24.95" customHeight="1" x14ac:dyDescent="0.15">
      <c r="A616" s="8" t="s">
        <v>473</v>
      </c>
      <c r="B616" s="96">
        <v>0</v>
      </c>
      <c r="C616" s="104">
        <v>0</v>
      </c>
      <c r="D616" s="96">
        <v>0</v>
      </c>
    </row>
    <row r="617" spans="1:4" ht="24.95" customHeight="1" x14ac:dyDescent="0.15">
      <c r="A617" s="9" t="s">
        <v>474</v>
      </c>
      <c r="B617" s="96"/>
      <c r="C617" s="104">
        <v>0</v>
      </c>
      <c r="D617" s="96">
        <v>0</v>
      </c>
    </row>
    <row r="618" spans="1:4" ht="24.95" customHeight="1" x14ac:dyDescent="0.15">
      <c r="A618" s="8" t="s">
        <v>475</v>
      </c>
      <c r="B618" s="96">
        <v>32778</v>
      </c>
      <c r="C618" s="104">
        <v>29183</v>
      </c>
      <c r="D618" s="96">
        <v>29183</v>
      </c>
    </row>
    <row r="619" spans="1:4" ht="24.95" customHeight="1" x14ac:dyDescent="0.15">
      <c r="A619" s="9" t="s">
        <v>476</v>
      </c>
      <c r="B619" s="96"/>
      <c r="C619" s="104">
        <v>0</v>
      </c>
      <c r="D619" s="96">
        <v>0</v>
      </c>
    </row>
    <row r="620" spans="1:4" ht="24.95" customHeight="1" x14ac:dyDescent="0.15">
      <c r="A620" s="9" t="s">
        <v>477</v>
      </c>
      <c r="B620" s="96"/>
      <c r="C620" s="104">
        <v>0</v>
      </c>
      <c r="D620" s="96">
        <v>0</v>
      </c>
    </row>
    <row r="621" spans="1:4" ht="24.95" customHeight="1" x14ac:dyDescent="0.15">
      <c r="A621" s="9" t="s">
        <v>478</v>
      </c>
      <c r="B621" s="96"/>
      <c r="C621" s="104">
        <v>0</v>
      </c>
      <c r="D621" s="96">
        <v>0</v>
      </c>
    </row>
    <row r="622" spans="1:4" ht="24.95" customHeight="1" x14ac:dyDescent="0.15">
      <c r="A622" s="9" t="s">
        <v>479</v>
      </c>
      <c r="B622" s="96">
        <v>8157</v>
      </c>
      <c r="C622" s="104">
        <v>8459</v>
      </c>
      <c r="D622" s="96">
        <v>8459</v>
      </c>
    </row>
    <row r="623" spans="1:4" ht="24.95" customHeight="1" x14ac:dyDescent="0.15">
      <c r="A623" s="9" t="s">
        <v>480</v>
      </c>
      <c r="B623" s="96">
        <v>19196</v>
      </c>
      <c r="C623" s="104">
        <v>19742</v>
      </c>
      <c r="D623" s="96">
        <v>19742</v>
      </c>
    </row>
    <row r="624" spans="1:4" ht="24.95" customHeight="1" x14ac:dyDescent="0.15">
      <c r="A624" s="9" t="s">
        <v>481</v>
      </c>
      <c r="B624" s="96">
        <v>1102</v>
      </c>
      <c r="C624" s="104">
        <v>930</v>
      </c>
      <c r="D624" s="96">
        <v>930</v>
      </c>
    </row>
    <row r="625" spans="1:4" ht="24.95" customHeight="1" x14ac:dyDescent="0.15">
      <c r="A625" s="9" t="s">
        <v>482</v>
      </c>
      <c r="B625" s="96"/>
      <c r="C625" s="104">
        <v>47</v>
      </c>
      <c r="D625" s="96">
        <v>47</v>
      </c>
    </row>
    <row r="626" spans="1:4" ht="24.95" customHeight="1" x14ac:dyDescent="0.15">
      <c r="A626" s="9" t="s">
        <v>483</v>
      </c>
      <c r="B626" s="96">
        <v>4323</v>
      </c>
      <c r="C626" s="104">
        <v>5</v>
      </c>
      <c r="D626" s="96">
        <v>5</v>
      </c>
    </row>
    <row r="627" spans="1:4" ht="24.95" customHeight="1" x14ac:dyDescent="0.15">
      <c r="A627" s="8" t="s">
        <v>484</v>
      </c>
      <c r="B627" s="96">
        <v>0</v>
      </c>
      <c r="C627" s="104">
        <v>617</v>
      </c>
      <c r="D627" s="96">
        <v>617</v>
      </c>
    </row>
    <row r="628" spans="1:4" ht="24.95" customHeight="1" x14ac:dyDescent="0.15">
      <c r="A628" s="9" t="s">
        <v>485</v>
      </c>
      <c r="B628" s="96"/>
      <c r="C628" s="104">
        <v>0</v>
      </c>
      <c r="D628" s="96">
        <v>0</v>
      </c>
    </row>
    <row r="629" spans="1:4" ht="24.95" customHeight="1" x14ac:dyDescent="0.15">
      <c r="A629" s="9" t="s">
        <v>486</v>
      </c>
      <c r="B629" s="96"/>
      <c r="C629" s="104">
        <v>0</v>
      </c>
      <c r="D629" s="96">
        <v>0</v>
      </c>
    </row>
    <row r="630" spans="1:4" ht="24.95" customHeight="1" x14ac:dyDescent="0.15">
      <c r="A630" s="9" t="s">
        <v>487</v>
      </c>
      <c r="B630" s="96"/>
      <c r="C630" s="104">
        <v>617</v>
      </c>
      <c r="D630" s="96">
        <v>617</v>
      </c>
    </row>
    <row r="631" spans="1:4" ht="24.95" customHeight="1" x14ac:dyDescent="0.15">
      <c r="A631" s="8" t="s">
        <v>488</v>
      </c>
      <c r="B631" s="96">
        <v>340</v>
      </c>
      <c r="C631" s="104">
        <v>1724</v>
      </c>
      <c r="D631" s="96">
        <v>1724</v>
      </c>
    </row>
    <row r="632" spans="1:4" ht="24.95" customHeight="1" x14ac:dyDescent="0.15">
      <c r="A632" s="9" t="s">
        <v>489</v>
      </c>
      <c r="B632" s="96">
        <v>340</v>
      </c>
      <c r="C632" s="104">
        <v>0</v>
      </c>
      <c r="D632" s="96">
        <v>0</v>
      </c>
    </row>
    <row r="633" spans="1:4" ht="24.95" customHeight="1" x14ac:dyDescent="0.15">
      <c r="A633" s="9" t="s">
        <v>490</v>
      </c>
      <c r="B633" s="96"/>
      <c r="C633" s="104">
        <v>0</v>
      </c>
      <c r="D633" s="96">
        <v>0</v>
      </c>
    </row>
    <row r="634" spans="1:4" ht="24.95" customHeight="1" x14ac:dyDescent="0.15">
      <c r="A634" s="9" t="s">
        <v>491</v>
      </c>
      <c r="B634" s="96"/>
      <c r="C634" s="104">
        <v>0</v>
      </c>
      <c r="D634" s="96">
        <v>0</v>
      </c>
    </row>
    <row r="635" spans="1:4" ht="24.95" customHeight="1" x14ac:dyDescent="0.15">
      <c r="A635" s="9" t="s">
        <v>492</v>
      </c>
      <c r="B635" s="96"/>
      <c r="C635" s="104">
        <v>0</v>
      </c>
      <c r="D635" s="96">
        <v>0</v>
      </c>
    </row>
    <row r="636" spans="1:4" ht="24.95" customHeight="1" x14ac:dyDescent="0.15">
      <c r="A636" s="9" t="s">
        <v>493</v>
      </c>
      <c r="B636" s="96"/>
      <c r="C636" s="104">
        <v>0</v>
      </c>
      <c r="D636" s="96">
        <v>0</v>
      </c>
    </row>
    <row r="637" spans="1:4" ht="24.95" customHeight="1" x14ac:dyDescent="0.15">
      <c r="A637" s="9" t="s">
        <v>494</v>
      </c>
      <c r="B637" s="96"/>
      <c r="C637" s="104">
        <v>0</v>
      </c>
      <c r="D637" s="96">
        <v>0</v>
      </c>
    </row>
    <row r="638" spans="1:4" ht="24.95" customHeight="1" x14ac:dyDescent="0.15">
      <c r="A638" s="9" t="s">
        <v>495</v>
      </c>
      <c r="B638" s="96"/>
      <c r="C638" s="104">
        <v>74</v>
      </c>
      <c r="D638" s="96">
        <v>74</v>
      </c>
    </row>
    <row r="639" spans="1:4" ht="24.95" customHeight="1" x14ac:dyDescent="0.15">
      <c r="A639" s="9" t="s">
        <v>496</v>
      </c>
      <c r="B639" s="96"/>
      <c r="C639" s="104">
        <v>0</v>
      </c>
      <c r="D639" s="96">
        <v>0</v>
      </c>
    </row>
    <row r="640" spans="1:4" ht="24.95" customHeight="1" x14ac:dyDescent="0.15">
      <c r="A640" s="9" t="s">
        <v>497</v>
      </c>
      <c r="B640" s="96"/>
      <c r="C640" s="104">
        <v>1650</v>
      </c>
      <c r="D640" s="96">
        <v>1650</v>
      </c>
    </row>
    <row r="641" spans="1:4" ht="24.95" customHeight="1" x14ac:dyDescent="0.15">
      <c r="A641" s="8" t="s">
        <v>498</v>
      </c>
      <c r="B641" s="96">
        <v>1614</v>
      </c>
      <c r="C641" s="104">
        <v>2144</v>
      </c>
      <c r="D641" s="96">
        <v>2144</v>
      </c>
    </row>
    <row r="642" spans="1:4" ht="24.95" customHeight="1" x14ac:dyDescent="0.15">
      <c r="A642" s="9" t="s">
        <v>499</v>
      </c>
      <c r="B642" s="96">
        <v>1602</v>
      </c>
      <c r="C642" s="104">
        <v>2107</v>
      </c>
      <c r="D642" s="96">
        <v>2107</v>
      </c>
    </row>
    <row r="643" spans="1:4" ht="24.95" customHeight="1" x14ac:dyDescent="0.15">
      <c r="A643" s="9" t="s">
        <v>500</v>
      </c>
      <c r="B643" s="96"/>
      <c r="C643" s="104">
        <v>0</v>
      </c>
      <c r="D643" s="96">
        <v>0</v>
      </c>
    </row>
    <row r="644" spans="1:4" ht="24.95" customHeight="1" x14ac:dyDescent="0.15">
      <c r="A644" s="9" t="s">
        <v>501</v>
      </c>
      <c r="B644" s="96"/>
      <c r="C644" s="104">
        <v>0</v>
      </c>
      <c r="D644" s="96">
        <v>0</v>
      </c>
    </row>
    <row r="645" spans="1:4" ht="24.95" customHeight="1" x14ac:dyDescent="0.15">
      <c r="A645" s="9" t="s">
        <v>502</v>
      </c>
      <c r="B645" s="96"/>
      <c r="C645" s="104">
        <v>0</v>
      </c>
      <c r="D645" s="96">
        <v>0</v>
      </c>
    </row>
    <row r="646" spans="1:4" ht="24.95" customHeight="1" x14ac:dyDescent="0.15">
      <c r="A646" s="9" t="s">
        <v>503</v>
      </c>
      <c r="B646" s="96">
        <v>12</v>
      </c>
      <c r="C646" s="104">
        <v>12</v>
      </c>
      <c r="D646" s="96">
        <v>12</v>
      </c>
    </row>
    <row r="647" spans="1:4" ht="24.95" customHeight="1" x14ac:dyDescent="0.15">
      <c r="A647" s="9" t="s">
        <v>504</v>
      </c>
      <c r="B647" s="96"/>
      <c r="C647" s="104">
        <v>0</v>
      </c>
      <c r="D647" s="96">
        <v>0</v>
      </c>
    </row>
    <row r="648" spans="1:4" ht="24.95" customHeight="1" x14ac:dyDescent="0.15">
      <c r="A648" s="9" t="s">
        <v>505</v>
      </c>
      <c r="B648" s="96"/>
      <c r="C648" s="104">
        <v>25</v>
      </c>
      <c r="D648" s="96">
        <v>25</v>
      </c>
    </row>
    <row r="649" spans="1:4" ht="24.95" customHeight="1" x14ac:dyDescent="0.15">
      <c r="A649" s="8" t="s">
        <v>506</v>
      </c>
      <c r="B649" s="96">
        <v>600</v>
      </c>
      <c r="C649" s="104">
        <v>865</v>
      </c>
      <c r="D649" s="96">
        <v>865</v>
      </c>
    </row>
    <row r="650" spans="1:4" ht="24.95" customHeight="1" x14ac:dyDescent="0.15">
      <c r="A650" s="9" t="s">
        <v>507</v>
      </c>
      <c r="B650" s="96">
        <v>10</v>
      </c>
      <c r="C650" s="104">
        <v>4</v>
      </c>
      <c r="D650" s="96">
        <v>4</v>
      </c>
    </row>
    <row r="651" spans="1:4" ht="24.95" customHeight="1" x14ac:dyDescent="0.15">
      <c r="A651" s="9" t="s">
        <v>508</v>
      </c>
      <c r="B651" s="96">
        <v>376</v>
      </c>
      <c r="C651" s="104">
        <v>571</v>
      </c>
      <c r="D651" s="96">
        <v>571</v>
      </c>
    </row>
    <row r="652" spans="1:4" ht="24.95" customHeight="1" x14ac:dyDescent="0.15">
      <c r="A652" s="9" t="s">
        <v>509</v>
      </c>
      <c r="B652" s="96">
        <v>214</v>
      </c>
      <c r="C652" s="104">
        <v>290</v>
      </c>
      <c r="D652" s="96">
        <v>290</v>
      </c>
    </row>
    <row r="653" spans="1:4" ht="24.95" customHeight="1" x14ac:dyDescent="0.15">
      <c r="A653" s="9" t="s">
        <v>510</v>
      </c>
      <c r="B653" s="96"/>
      <c r="C653" s="104">
        <v>0</v>
      </c>
      <c r="D653" s="96">
        <v>0</v>
      </c>
    </row>
    <row r="654" spans="1:4" ht="24.95" customHeight="1" x14ac:dyDescent="0.15">
      <c r="A654" s="9" t="s">
        <v>511</v>
      </c>
      <c r="B654" s="96"/>
      <c r="C654" s="104">
        <v>0</v>
      </c>
      <c r="D654" s="96">
        <v>0</v>
      </c>
    </row>
    <row r="655" spans="1:4" ht="24.95" customHeight="1" x14ac:dyDescent="0.15">
      <c r="A655" s="8" t="s">
        <v>512</v>
      </c>
      <c r="B655" s="96">
        <v>2388</v>
      </c>
      <c r="C655" s="104">
        <v>3714</v>
      </c>
      <c r="D655" s="96">
        <v>2964</v>
      </c>
    </row>
    <row r="656" spans="1:4" ht="24.95" customHeight="1" x14ac:dyDescent="0.15">
      <c r="A656" s="9" t="s">
        <v>513</v>
      </c>
      <c r="B656" s="96">
        <v>427</v>
      </c>
      <c r="C656" s="104">
        <v>513</v>
      </c>
      <c r="D656" s="96">
        <v>513</v>
      </c>
    </row>
    <row r="657" spans="1:4" ht="24.95" customHeight="1" x14ac:dyDescent="0.15">
      <c r="A657" s="9" t="s">
        <v>514</v>
      </c>
      <c r="B657" s="96"/>
      <c r="C657" s="104">
        <v>0</v>
      </c>
      <c r="D657" s="96">
        <v>0</v>
      </c>
    </row>
    <row r="658" spans="1:4" ht="24.95" customHeight="1" x14ac:dyDescent="0.15">
      <c r="A658" s="9" t="s">
        <v>515</v>
      </c>
      <c r="B658" s="96"/>
      <c r="C658" s="104">
        <v>0</v>
      </c>
      <c r="D658" s="96">
        <v>0</v>
      </c>
    </row>
    <row r="659" spans="1:4" ht="24.95" customHeight="1" x14ac:dyDescent="0.15">
      <c r="A659" s="9" t="s">
        <v>516</v>
      </c>
      <c r="B659" s="96">
        <v>1574</v>
      </c>
      <c r="C659" s="104">
        <v>1805</v>
      </c>
      <c r="D659" s="96">
        <v>1805</v>
      </c>
    </row>
    <row r="660" spans="1:4" ht="24.95" customHeight="1" x14ac:dyDescent="0.15">
      <c r="A660" s="9" t="s">
        <v>517</v>
      </c>
      <c r="B660" s="96">
        <v>376</v>
      </c>
      <c r="C660" s="104">
        <v>636</v>
      </c>
      <c r="D660" s="96">
        <v>636</v>
      </c>
    </row>
    <row r="661" spans="1:4" ht="24.95" customHeight="1" x14ac:dyDescent="0.15">
      <c r="A661" s="9" t="s">
        <v>518</v>
      </c>
      <c r="B661" s="96">
        <v>11</v>
      </c>
      <c r="C661" s="104">
        <v>760</v>
      </c>
      <c r="D661" s="96">
        <v>10</v>
      </c>
    </row>
    <row r="662" spans="1:4" ht="24.95" customHeight="1" x14ac:dyDescent="0.15">
      <c r="A662" s="8" t="s">
        <v>519</v>
      </c>
      <c r="B662" s="96">
        <v>1145</v>
      </c>
      <c r="C662" s="104">
        <v>1902</v>
      </c>
      <c r="D662" s="96">
        <v>1004</v>
      </c>
    </row>
    <row r="663" spans="1:4" ht="24.95" customHeight="1" x14ac:dyDescent="0.15">
      <c r="A663" s="9" t="s">
        <v>43</v>
      </c>
      <c r="B663" s="96">
        <v>112</v>
      </c>
      <c r="C663" s="104">
        <v>164</v>
      </c>
      <c r="D663" s="96">
        <v>164</v>
      </c>
    </row>
    <row r="664" spans="1:4" ht="24.95" customHeight="1" x14ac:dyDescent="0.15">
      <c r="A664" s="9" t="s">
        <v>44</v>
      </c>
      <c r="B664" s="96">
        <v>37</v>
      </c>
      <c r="C664" s="104">
        <v>38</v>
      </c>
      <c r="D664" s="96">
        <v>38</v>
      </c>
    </row>
    <row r="665" spans="1:4" ht="24.95" customHeight="1" x14ac:dyDescent="0.15">
      <c r="A665" s="9" t="s">
        <v>45</v>
      </c>
      <c r="B665" s="96">
        <v>39</v>
      </c>
      <c r="C665" s="104">
        <v>46</v>
      </c>
      <c r="D665" s="96">
        <v>46</v>
      </c>
    </row>
    <row r="666" spans="1:4" ht="24.95" customHeight="1" x14ac:dyDescent="0.15">
      <c r="A666" s="9" t="s">
        <v>520</v>
      </c>
      <c r="B666" s="96">
        <v>15</v>
      </c>
      <c r="C666" s="104">
        <v>15</v>
      </c>
      <c r="D666" s="96">
        <v>15</v>
      </c>
    </row>
    <row r="667" spans="1:4" ht="24.95" customHeight="1" x14ac:dyDescent="0.15">
      <c r="A667" s="9" t="s">
        <v>521</v>
      </c>
      <c r="B667" s="96">
        <v>767</v>
      </c>
      <c r="C667" s="104">
        <v>40</v>
      </c>
      <c r="D667" s="96">
        <v>40</v>
      </c>
    </row>
    <row r="668" spans="1:4" ht="24.95" customHeight="1" x14ac:dyDescent="0.15">
      <c r="A668" s="9" t="s">
        <v>522</v>
      </c>
      <c r="B668" s="96">
        <v>60</v>
      </c>
      <c r="C668" s="104">
        <v>222</v>
      </c>
      <c r="D668" s="96">
        <v>222</v>
      </c>
    </row>
    <row r="669" spans="1:4" ht="24.95" customHeight="1" x14ac:dyDescent="0.15">
      <c r="A669" s="9" t="s">
        <v>523</v>
      </c>
      <c r="B669" s="96"/>
      <c r="C669" s="104">
        <v>0</v>
      </c>
      <c r="D669" s="96">
        <v>0</v>
      </c>
    </row>
    <row r="670" spans="1:4" ht="24.95" customHeight="1" x14ac:dyDescent="0.15">
      <c r="A670" s="9" t="s">
        <v>524</v>
      </c>
      <c r="B670" s="96">
        <v>115</v>
      </c>
      <c r="C670" s="104">
        <v>1376.8110830000001</v>
      </c>
      <c r="D670" s="96">
        <v>479</v>
      </c>
    </row>
    <row r="671" spans="1:4" ht="24.95" customHeight="1" x14ac:dyDescent="0.15">
      <c r="A671" s="8" t="s">
        <v>525</v>
      </c>
      <c r="B671" s="96">
        <v>0</v>
      </c>
      <c r="C671" s="104">
        <v>105</v>
      </c>
      <c r="D671" s="96">
        <v>0</v>
      </c>
    </row>
    <row r="672" spans="1:4" ht="24.95" customHeight="1" x14ac:dyDescent="0.15">
      <c r="A672" s="9" t="s">
        <v>526</v>
      </c>
      <c r="B672" s="96"/>
      <c r="C672" s="104">
        <v>98</v>
      </c>
      <c r="D672" s="96">
        <v>0</v>
      </c>
    </row>
    <row r="673" spans="1:4" ht="24.95" customHeight="1" x14ac:dyDescent="0.15">
      <c r="A673" s="9" t="s">
        <v>527</v>
      </c>
      <c r="B673" s="96"/>
      <c r="C673" s="104">
        <v>7</v>
      </c>
      <c r="D673" s="96">
        <v>0</v>
      </c>
    </row>
    <row r="674" spans="1:4" ht="24.95" customHeight="1" x14ac:dyDescent="0.15">
      <c r="A674" s="9" t="s">
        <v>528</v>
      </c>
      <c r="B674" s="96"/>
      <c r="C674" s="104">
        <v>0</v>
      </c>
      <c r="D674" s="96">
        <v>0</v>
      </c>
    </row>
    <row r="675" spans="1:4" ht="24.95" customHeight="1" x14ac:dyDescent="0.15">
      <c r="A675" s="9" t="s">
        <v>529</v>
      </c>
      <c r="B675" s="96"/>
      <c r="C675" s="104">
        <v>0</v>
      </c>
      <c r="D675" s="96">
        <v>0</v>
      </c>
    </row>
    <row r="676" spans="1:4" ht="24.95" customHeight="1" x14ac:dyDescent="0.15">
      <c r="A676" s="8" t="s">
        <v>530</v>
      </c>
      <c r="B676" s="96">
        <v>0</v>
      </c>
      <c r="C676" s="104">
        <v>0</v>
      </c>
      <c r="D676" s="96">
        <v>0</v>
      </c>
    </row>
    <row r="677" spans="1:4" ht="24.95" customHeight="1" x14ac:dyDescent="0.15">
      <c r="A677" s="9" t="s">
        <v>43</v>
      </c>
      <c r="B677" s="96"/>
      <c r="C677" s="104">
        <v>0</v>
      </c>
      <c r="D677" s="96">
        <v>0</v>
      </c>
    </row>
    <row r="678" spans="1:4" ht="24.95" customHeight="1" x14ac:dyDescent="0.15">
      <c r="A678" s="9" t="s">
        <v>44</v>
      </c>
      <c r="B678" s="96"/>
      <c r="C678" s="104">
        <v>0</v>
      </c>
      <c r="D678" s="96">
        <v>0</v>
      </c>
    </row>
    <row r="679" spans="1:4" ht="24.95" customHeight="1" x14ac:dyDescent="0.15">
      <c r="A679" s="9" t="s">
        <v>45</v>
      </c>
      <c r="B679" s="96"/>
      <c r="C679" s="104">
        <v>0</v>
      </c>
      <c r="D679" s="96">
        <v>0</v>
      </c>
    </row>
    <row r="680" spans="1:4" ht="24.95" customHeight="1" x14ac:dyDescent="0.15">
      <c r="A680" s="9" t="s">
        <v>531</v>
      </c>
      <c r="B680" s="96"/>
      <c r="C680" s="104">
        <v>0</v>
      </c>
      <c r="D680" s="96">
        <v>0</v>
      </c>
    </row>
    <row r="681" spans="1:4" ht="24.95" customHeight="1" x14ac:dyDescent="0.15">
      <c r="A681" s="8" t="s">
        <v>532</v>
      </c>
      <c r="B681" s="96">
        <v>180</v>
      </c>
      <c r="C681" s="104">
        <v>35</v>
      </c>
      <c r="D681" s="96">
        <v>35</v>
      </c>
    </row>
    <row r="682" spans="1:4" ht="24.95" customHeight="1" x14ac:dyDescent="0.15">
      <c r="A682" s="9" t="s">
        <v>533</v>
      </c>
      <c r="B682" s="96">
        <v>145</v>
      </c>
      <c r="C682" s="104">
        <v>0</v>
      </c>
      <c r="D682" s="96">
        <v>0</v>
      </c>
    </row>
    <row r="683" spans="1:4" ht="24.95" customHeight="1" x14ac:dyDescent="0.15">
      <c r="A683" s="9" t="s">
        <v>534</v>
      </c>
      <c r="B683" s="96">
        <v>35</v>
      </c>
      <c r="C683" s="104">
        <v>35</v>
      </c>
      <c r="D683" s="96">
        <v>35</v>
      </c>
    </row>
    <row r="684" spans="1:4" ht="24.95" customHeight="1" x14ac:dyDescent="0.15">
      <c r="A684" s="8" t="s">
        <v>535</v>
      </c>
      <c r="B684" s="96">
        <v>288</v>
      </c>
      <c r="C684" s="104">
        <v>460</v>
      </c>
      <c r="D684" s="96">
        <v>460</v>
      </c>
    </row>
    <row r="685" spans="1:4" ht="24.95" customHeight="1" x14ac:dyDescent="0.15">
      <c r="A685" s="9" t="s">
        <v>536</v>
      </c>
      <c r="B685" s="96">
        <v>10</v>
      </c>
      <c r="C685" s="104">
        <v>4</v>
      </c>
      <c r="D685" s="96">
        <v>4</v>
      </c>
    </row>
    <row r="686" spans="1:4" ht="24.95" customHeight="1" x14ac:dyDescent="0.15">
      <c r="A686" s="9" t="s">
        <v>537</v>
      </c>
      <c r="B686" s="96">
        <v>278</v>
      </c>
      <c r="C686" s="104">
        <v>456</v>
      </c>
      <c r="D686" s="96">
        <v>456</v>
      </c>
    </row>
    <row r="687" spans="1:4" ht="24.95" customHeight="1" x14ac:dyDescent="0.15">
      <c r="A687" s="8" t="s">
        <v>538</v>
      </c>
      <c r="B687" s="96">
        <v>7</v>
      </c>
      <c r="C687" s="104">
        <v>7</v>
      </c>
      <c r="D687" s="96">
        <v>7</v>
      </c>
    </row>
    <row r="688" spans="1:4" ht="24.95" customHeight="1" x14ac:dyDescent="0.15">
      <c r="A688" s="9" t="s">
        <v>539</v>
      </c>
      <c r="B688" s="96"/>
      <c r="C688" s="104">
        <v>0</v>
      </c>
      <c r="D688" s="96">
        <v>0</v>
      </c>
    </row>
    <row r="689" spans="1:4" ht="24.95" customHeight="1" x14ac:dyDescent="0.15">
      <c r="A689" s="9" t="s">
        <v>540</v>
      </c>
      <c r="B689" s="96">
        <v>7</v>
      </c>
      <c r="C689" s="104">
        <v>7</v>
      </c>
      <c r="D689" s="96">
        <v>7</v>
      </c>
    </row>
    <row r="690" spans="1:4" ht="24.95" customHeight="1" x14ac:dyDescent="0.15">
      <c r="A690" s="8" t="s">
        <v>541</v>
      </c>
      <c r="B690" s="96">
        <v>0</v>
      </c>
      <c r="C690" s="104">
        <v>0</v>
      </c>
      <c r="D690" s="96">
        <v>0</v>
      </c>
    </row>
    <row r="691" spans="1:4" ht="24.95" customHeight="1" x14ac:dyDescent="0.15">
      <c r="A691" s="9" t="s">
        <v>542</v>
      </c>
      <c r="B691" s="96"/>
      <c r="C691" s="104">
        <v>0</v>
      </c>
      <c r="D691" s="96">
        <v>0</v>
      </c>
    </row>
    <row r="692" spans="1:4" ht="24.95" customHeight="1" x14ac:dyDescent="0.15">
      <c r="A692" s="9" t="s">
        <v>543</v>
      </c>
      <c r="B692" s="96"/>
      <c r="C692" s="104">
        <v>0</v>
      </c>
      <c r="D692" s="96">
        <v>0</v>
      </c>
    </row>
    <row r="693" spans="1:4" ht="24.95" customHeight="1" x14ac:dyDescent="0.15">
      <c r="A693" s="8" t="s">
        <v>544</v>
      </c>
      <c r="B693" s="96">
        <v>0</v>
      </c>
      <c r="C693" s="104">
        <v>0</v>
      </c>
      <c r="D693" s="96">
        <v>0</v>
      </c>
    </row>
    <row r="694" spans="1:4" ht="24.95" customHeight="1" x14ac:dyDescent="0.15">
      <c r="A694" s="9" t="s">
        <v>545</v>
      </c>
      <c r="B694" s="96"/>
      <c r="C694" s="104">
        <v>0</v>
      </c>
      <c r="D694" s="96">
        <v>0</v>
      </c>
    </row>
    <row r="695" spans="1:4" ht="24.95" customHeight="1" x14ac:dyDescent="0.15">
      <c r="A695" s="9" t="s">
        <v>546</v>
      </c>
      <c r="B695" s="96"/>
      <c r="C695" s="104">
        <v>0</v>
      </c>
      <c r="D695" s="96">
        <v>0</v>
      </c>
    </row>
    <row r="696" spans="1:4" ht="24.95" customHeight="1" x14ac:dyDescent="0.15">
      <c r="A696" s="8" t="s">
        <v>547</v>
      </c>
      <c r="B696" s="96">
        <v>15688</v>
      </c>
      <c r="C696" s="104">
        <v>10016</v>
      </c>
      <c r="D696" s="96">
        <v>10016</v>
      </c>
    </row>
    <row r="697" spans="1:4" ht="24.95" customHeight="1" x14ac:dyDescent="0.15">
      <c r="A697" s="9" t="s">
        <v>548</v>
      </c>
      <c r="B697" s="96">
        <v>7600</v>
      </c>
      <c r="C697" s="104">
        <v>0</v>
      </c>
      <c r="D697" s="96">
        <v>0</v>
      </c>
    </row>
    <row r="698" spans="1:4" ht="24.95" customHeight="1" x14ac:dyDescent="0.15">
      <c r="A698" s="9" t="s">
        <v>549</v>
      </c>
      <c r="B698" s="96">
        <v>8088</v>
      </c>
      <c r="C698" s="104">
        <v>10016</v>
      </c>
      <c r="D698" s="96">
        <v>10016</v>
      </c>
    </row>
    <row r="699" spans="1:4" ht="24.95" customHeight="1" x14ac:dyDescent="0.15">
      <c r="A699" s="9" t="s">
        <v>550</v>
      </c>
      <c r="B699" s="96"/>
      <c r="C699" s="104">
        <v>0</v>
      </c>
      <c r="D699" s="96">
        <v>0</v>
      </c>
    </row>
    <row r="700" spans="1:4" ht="24.95" customHeight="1" x14ac:dyDescent="0.15">
      <c r="A700" s="8" t="s">
        <v>551</v>
      </c>
      <c r="B700" s="96">
        <v>2300</v>
      </c>
      <c r="C700" s="104">
        <v>2300</v>
      </c>
      <c r="D700" s="96">
        <v>2300</v>
      </c>
    </row>
    <row r="701" spans="1:4" ht="24.95" customHeight="1" x14ac:dyDescent="0.15">
      <c r="A701" s="9" t="s">
        <v>552</v>
      </c>
      <c r="B701" s="96">
        <v>2300</v>
      </c>
      <c r="C701" s="104">
        <v>2300</v>
      </c>
      <c r="D701" s="96">
        <v>2300</v>
      </c>
    </row>
    <row r="702" spans="1:4" ht="24.95" customHeight="1" x14ac:dyDescent="0.15">
      <c r="A702" s="9" t="s">
        <v>553</v>
      </c>
      <c r="B702" s="96"/>
      <c r="C702" s="104">
        <v>0</v>
      </c>
      <c r="D702" s="96">
        <v>0</v>
      </c>
    </row>
    <row r="703" spans="1:4" ht="24.95" customHeight="1" x14ac:dyDescent="0.15">
      <c r="A703" s="9" t="s">
        <v>554</v>
      </c>
      <c r="B703" s="96"/>
      <c r="C703" s="104">
        <v>0</v>
      </c>
      <c r="D703" s="96">
        <v>0</v>
      </c>
    </row>
    <row r="704" spans="1:4" ht="24.95" customHeight="1" x14ac:dyDescent="0.15">
      <c r="A704" s="9" t="s">
        <v>555</v>
      </c>
      <c r="B704" s="96"/>
      <c r="C704" s="104">
        <v>0</v>
      </c>
      <c r="D704" s="96">
        <v>0</v>
      </c>
    </row>
    <row r="705" spans="1:4" ht="24.95" customHeight="1" x14ac:dyDescent="0.15">
      <c r="A705" s="8" t="s">
        <v>556</v>
      </c>
      <c r="B705" s="96">
        <v>1678</v>
      </c>
      <c r="C705" s="104">
        <v>2075</v>
      </c>
      <c r="D705" s="96">
        <v>2075</v>
      </c>
    </row>
    <row r="706" spans="1:4" ht="24.95" customHeight="1" x14ac:dyDescent="0.15">
      <c r="A706" s="9" t="s">
        <v>557</v>
      </c>
      <c r="B706" s="96">
        <v>1678</v>
      </c>
      <c r="C706" s="104">
        <v>2075</v>
      </c>
      <c r="D706" s="96">
        <v>2075</v>
      </c>
    </row>
    <row r="707" spans="1:4" ht="24.95" customHeight="1" x14ac:dyDescent="0.15">
      <c r="A707" s="8" t="s">
        <v>558</v>
      </c>
      <c r="B707" s="96">
        <v>25088</v>
      </c>
      <c r="C707" s="104">
        <v>56872</v>
      </c>
      <c r="D707" s="96">
        <v>56872</v>
      </c>
    </row>
    <row r="708" spans="1:4" ht="24.95" customHeight="1" x14ac:dyDescent="0.15">
      <c r="A708" s="8" t="s">
        <v>559</v>
      </c>
      <c r="B708" s="96">
        <v>1567</v>
      </c>
      <c r="C708" s="104">
        <v>976</v>
      </c>
      <c r="D708" s="96">
        <v>976</v>
      </c>
    </row>
    <row r="709" spans="1:4" ht="24.95" customHeight="1" x14ac:dyDescent="0.15">
      <c r="A709" s="9" t="s">
        <v>43</v>
      </c>
      <c r="B709" s="96">
        <v>1045</v>
      </c>
      <c r="C709" s="104">
        <v>948</v>
      </c>
      <c r="D709" s="96">
        <v>948</v>
      </c>
    </row>
    <row r="710" spans="1:4" ht="24.95" customHeight="1" x14ac:dyDescent="0.15">
      <c r="A710" s="9" t="s">
        <v>44</v>
      </c>
      <c r="B710" s="96"/>
      <c r="C710" s="104">
        <v>20</v>
      </c>
      <c r="D710" s="96">
        <v>20</v>
      </c>
    </row>
    <row r="711" spans="1:4" ht="24.95" customHeight="1" x14ac:dyDescent="0.15">
      <c r="A711" s="9" t="s">
        <v>45</v>
      </c>
      <c r="B711" s="96"/>
      <c r="C711" s="104">
        <v>0</v>
      </c>
      <c r="D711" s="96">
        <v>0</v>
      </c>
    </row>
    <row r="712" spans="1:4" ht="24.95" customHeight="1" x14ac:dyDescent="0.15">
      <c r="A712" s="9" t="s">
        <v>560</v>
      </c>
      <c r="B712" s="96">
        <v>522</v>
      </c>
      <c r="C712" s="104">
        <v>8</v>
      </c>
      <c r="D712" s="96">
        <v>8</v>
      </c>
    </row>
    <row r="713" spans="1:4" ht="24.95" customHeight="1" x14ac:dyDescent="0.15">
      <c r="A713" s="8" t="s">
        <v>561</v>
      </c>
      <c r="B713" s="96">
        <v>12157</v>
      </c>
      <c r="C713" s="104">
        <v>12058</v>
      </c>
      <c r="D713" s="96">
        <v>12058</v>
      </c>
    </row>
    <row r="714" spans="1:4" ht="24.95" customHeight="1" x14ac:dyDescent="0.15">
      <c r="A714" s="9" t="s">
        <v>562</v>
      </c>
      <c r="B714" s="96">
        <v>6212</v>
      </c>
      <c r="C714" s="104">
        <v>6033</v>
      </c>
      <c r="D714" s="96">
        <v>6033</v>
      </c>
    </row>
    <row r="715" spans="1:4" ht="24.95" customHeight="1" x14ac:dyDescent="0.15">
      <c r="A715" s="9" t="s">
        <v>563</v>
      </c>
      <c r="B715" s="96">
        <v>2184</v>
      </c>
      <c r="C715" s="104">
        <v>2298</v>
      </c>
      <c r="D715" s="96">
        <v>2298</v>
      </c>
    </row>
    <row r="716" spans="1:4" ht="24.95" customHeight="1" x14ac:dyDescent="0.15">
      <c r="A716" s="9" t="s">
        <v>564</v>
      </c>
      <c r="B716" s="96">
        <v>2180</v>
      </c>
      <c r="C716" s="104">
        <v>2160</v>
      </c>
      <c r="D716" s="96">
        <v>2160</v>
      </c>
    </row>
    <row r="717" spans="1:4" ht="24.95" customHeight="1" x14ac:dyDescent="0.15">
      <c r="A717" s="9" t="s">
        <v>565</v>
      </c>
      <c r="B717" s="96"/>
      <c r="C717" s="104">
        <v>0</v>
      </c>
      <c r="D717" s="96">
        <v>0</v>
      </c>
    </row>
    <row r="718" spans="1:4" ht="24.95" customHeight="1" x14ac:dyDescent="0.15">
      <c r="A718" s="9" t="s">
        <v>566</v>
      </c>
      <c r="B718" s="96">
        <v>1053</v>
      </c>
      <c r="C718" s="104">
        <v>1033</v>
      </c>
      <c r="D718" s="96">
        <v>1033</v>
      </c>
    </row>
    <row r="719" spans="1:4" ht="24.95" customHeight="1" x14ac:dyDescent="0.15">
      <c r="A719" s="9" t="s">
        <v>567</v>
      </c>
      <c r="B719" s="96"/>
      <c r="C719" s="104">
        <v>0</v>
      </c>
      <c r="D719" s="96">
        <v>0</v>
      </c>
    </row>
    <row r="720" spans="1:4" ht="24.95" customHeight="1" x14ac:dyDescent="0.15">
      <c r="A720" s="9" t="s">
        <v>568</v>
      </c>
      <c r="B720" s="96"/>
      <c r="C720" s="104">
        <v>0</v>
      </c>
      <c r="D720" s="96">
        <v>0</v>
      </c>
    </row>
    <row r="721" spans="1:4" ht="24.95" customHeight="1" x14ac:dyDescent="0.15">
      <c r="A721" s="9" t="s">
        <v>569</v>
      </c>
      <c r="B721" s="96"/>
      <c r="C721" s="104">
        <v>0</v>
      </c>
      <c r="D721" s="96">
        <v>0</v>
      </c>
    </row>
    <row r="722" spans="1:4" ht="24.95" customHeight="1" x14ac:dyDescent="0.15">
      <c r="A722" s="9" t="s">
        <v>570</v>
      </c>
      <c r="B722" s="96"/>
      <c r="C722" s="104">
        <v>0</v>
      </c>
      <c r="D722" s="96">
        <v>0</v>
      </c>
    </row>
    <row r="723" spans="1:4" ht="24.95" customHeight="1" x14ac:dyDescent="0.15">
      <c r="A723" s="9" t="s">
        <v>571</v>
      </c>
      <c r="B723" s="96"/>
      <c r="C723" s="104">
        <v>0</v>
      </c>
      <c r="D723" s="96">
        <v>0</v>
      </c>
    </row>
    <row r="724" spans="1:4" ht="24.95" customHeight="1" x14ac:dyDescent="0.15">
      <c r="A724" s="9" t="s">
        <v>572</v>
      </c>
      <c r="B724" s="96"/>
      <c r="C724" s="104">
        <v>0</v>
      </c>
      <c r="D724" s="96">
        <v>0</v>
      </c>
    </row>
    <row r="725" spans="1:4" ht="24.95" customHeight="1" x14ac:dyDescent="0.15">
      <c r="A725" s="9" t="s">
        <v>573</v>
      </c>
      <c r="B725" s="96">
        <v>528</v>
      </c>
      <c r="C725" s="104">
        <v>534</v>
      </c>
      <c r="D725" s="96">
        <v>534</v>
      </c>
    </row>
    <row r="726" spans="1:4" ht="24.95" customHeight="1" x14ac:dyDescent="0.15">
      <c r="A726" s="8" t="s">
        <v>574</v>
      </c>
      <c r="B726" s="96">
        <v>215</v>
      </c>
      <c r="C726" s="104">
        <v>208</v>
      </c>
      <c r="D726" s="96">
        <v>208</v>
      </c>
    </row>
    <row r="727" spans="1:4" ht="24.95" customHeight="1" x14ac:dyDescent="0.15">
      <c r="A727" s="9" t="s">
        <v>575</v>
      </c>
      <c r="B727" s="96"/>
      <c r="C727" s="104">
        <v>0</v>
      </c>
      <c r="D727" s="96">
        <v>0</v>
      </c>
    </row>
    <row r="728" spans="1:4" ht="24.95" customHeight="1" x14ac:dyDescent="0.15">
      <c r="A728" s="9" t="s">
        <v>576</v>
      </c>
      <c r="B728" s="96">
        <v>215</v>
      </c>
      <c r="C728" s="104">
        <v>208</v>
      </c>
      <c r="D728" s="96">
        <v>208</v>
      </c>
    </row>
    <row r="729" spans="1:4" ht="24.95" customHeight="1" x14ac:dyDescent="0.15">
      <c r="A729" s="9" t="s">
        <v>577</v>
      </c>
      <c r="B729" s="96"/>
      <c r="C729" s="104">
        <v>0</v>
      </c>
      <c r="D729" s="96">
        <v>0</v>
      </c>
    </row>
    <row r="730" spans="1:4" ht="24.95" customHeight="1" x14ac:dyDescent="0.15">
      <c r="A730" s="8" t="s">
        <v>578</v>
      </c>
      <c r="B730" s="96">
        <v>5616</v>
      </c>
      <c r="C730" s="104">
        <v>5595</v>
      </c>
      <c r="D730" s="96">
        <v>5595</v>
      </c>
    </row>
    <row r="731" spans="1:4" ht="24.95" customHeight="1" x14ac:dyDescent="0.15">
      <c r="A731" s="9" t="s">
        <v>579</v>
      </c>
      <c r="B731" s="96">
        <v>1578</v>
      </c>
      <c r="C731" s="104">
        <v>1546</v>
      </c>
      <c r="D731" s="96">
        <v>1546</v>
      </c>
    </row>
    <row r="732" spans="1:4" ht="24.95" customHeight="1" x14ac:dyDescent="0.15">
      <c r="A732" s="9" t="s">
        <v>580</v>
      </c>
      <c r="B732" s="96">
        <v>657</v>
      </c>
      <c r="C732" s="104">
        <v>586</v>
      </c>
      <c r="D732" s="96">
        <v>586</v>
      </c>
    </row>
    <row r="733" spans="1:4" ht="24.95" customHeight="1" x14ac:dyDescent="0.15">
      <c r="A733" s="9" t="s">
        <v>581</v>
      </c>
      <c r="B733" s="96">
        <v>902</v>
      </c>
      <c r="C733" s="104">
        <v>861</v>
      </c>
      <c r="D733" s="96">
        <v>861</v>
      </c>
    </row>
    <row r="734" spans="1:4" ht="24.95" customHeight="1" x14ac:dyDescent="0.15">
      <c r="A734" s="9" t="s">
        <v>582</v>
      </c>
      <c r="B734" s="96"/>
      <c r="C734" s="104">
        <v>0</v>
      </c>
      <c r="D734" s="96">
        <v>0</v>
      </c>
    </row>
    <row r="735" spans="1:4" ht="24.95" customHeight="1" x14ac:dyDescent="0.15">
      <c r="A735" s="9" t="s">
        <v>583</v>
      </c>
      <c r="B735" s="96"/>
      <c r="C735" s="104">
        <v>0</v>
      </c>
      <c r="D735" s="96">
        <v>0</v>
      </c>
    </row>
    <row r="736" spans="1:4" ht="24.95" customHeight="1" x14ac:dyDescent="0.15">
      <c r="A736" s="9" t="s">
        <v>584</v>
      </c>
      <c r="B736" s="96">
        <v>1397</v>
      </c>
      <c r="C736" s="104">
        <v>1445</v>
      </c>
      <c r="D736" s="96">
        <v>1445</v>
      </c>
    </row>
    <row r="737" spans="1:4" ht="24.95" customHeight="1" x14ac:dyDescent="0.15">
      <c r="A737" s="9" t="s">
        <v>585</v>
      </c>
      <c r="B737" s="96"/>
      <c r="C737" s="104">
        <v>0</v>
      </c>
      <c r="D737" s="96">
        <v>0</v>
      </c>
    </row>
    <row r="738" spans="1:4" ht="24.95" customHeight="1" x14ac:dyDescent="0.15">
      <c r="A738" s="9" t="s">
        <v>586</v>
      </c>
      <c r="B738" s="96">
        <v>652</v>
      </c>
      <c r="C738" s="104">
        <v>23</v>
      </c>
      <c r="D738" s="96">
        <v>23</v>
      </c>
    </row>
    <row r="739" spans="1:4" ht="24.95" customHeight="1" x14ac:dyDescent="0.15">
      <c r="A739" s="9" t="s">
        <v>587</v>
      </c>
      <c r="B739" s="96">
        <v>130</v>
      </c>
      <c r="C739" s="104">
        <v>888</v>
      </c>
      <c r="D739" s="96">
        <v>888</v>
      </c>
    </row>
    <row r="740" spans="1:4" ht="24.95" customHeight="1" x14ac:dyDescent="0.15">
      <c r="A740" s="9" t="s">
        <v>588</v>
      </c>
      <c r="B740" s="96"/>
      <c r="C740" s="104">
        <v>0</v>
      </c>
      <c r="D740" s="96">
        <v>0</v>
      </c>
    </row>
    <row r="741" spans="1:4" ht="24.95" customHeight="1" x14ac:dyDescent="0.15">
      <c r="A741" s="9" t="s">
        <v>589</v>
      </c>
      <c r="B741" s="96">
        <v>300</v>
      </c>
      <c r="C741" s="104">
        <v>246</v>
      </c>
      <c r="D741" s="96">
        <v>246</v>
      </c>
    </row>
    <row r="742" spans="1:4" ht="24.95" customHeight="1" x14ac:dyDescent="0.15">
      <c r="A742" s="8" t="s">
        <v>590</v>
      </c>
      <c r="B742" s="96">
        <v>0</v>
      </c>
      <c r="C742" s="104">
        <v>71</v>
      </c>
      <c r="D742" s="96">
        <v>71</v>
      </c>
    </row>
    <row r="743" spans="1:4" ht="24.95" customHeight="1" x14ac:dyDescent="0.15">
      <c r="A743" s="9" t="s">
        <v>591</v>
      </c>
      <c r="B743" s="96"/>
      <c r="C743" s="104">
        <v>48</v>
      </c>
      <c r="D743" s="96">
        <v>48</v>
      </c>
    </row>
    <row r="744" spans="1:4" ht="24.95" customHeight="1" x14ac:dyDescent="0.15">
      <c r="A744" s="9" t="s">
        <v>592</v>
      </c>
      <c r="B744" s="96"/>
      <c r="C744" s="104">
        <v>23</v>
      </c>
      <c r="D744" s="96">
        <v>23</v>
      </c>
    </row>
    <row r="745" spans="1:4" ht="24.95" customHeight="1" x14ac:dyDescent="0.15">
      <c r="A745" s="8" t="s">
        <v>593</v>
      </c>
      <c r="B745" s="96">
        <v>472</v>
      </c>
      <c r="C745" s="104">
        <v>137</v>
      </c>
      <c r="D745" s="96">
        <v>137</v>
      </c>
    </row>
    <row r="746" spans="1:4" ht="24.95" customHeight="1" x14ac:dyDescent="0.15">
      <c r="A746" s="9" t="s">
        <v>594</v>
      </c>
      <c r="B746" s="96"/>
      <c r="C746" s="104">
        <v>0</v>
      </c>
      <c r="D746" s="96">
        <v>0</v>
      </c>
    </row>
    <row r="747" spans="1:4" ht="24.95" customHeight="1" x14ac:dyDescent="0.15">
      <c r="A747" s="9" t="s">
        <v>595</v>
      </c>
      <c r="B747" s="96">
        <v>472</v>
      </c>
      <c r="C747" s="104">
        <v>0</v>
      </c>
      <c r="D747" s="96">
        <v>0</v>
      </c>
    </row>
    <row r="748" spans="1:4" ht="24.95" customHeight="1" x14ac:dyDescent="0.15">
      <c r="A748" s="9" t="s">
        <v>596</v>
      </c>
      <c r="B748" s="96"/>
      <c r="C748" s="104">
        <v>137</v>
      </c>
      <c r="D748" s="96">
        <v>137</v>
      </c>
    </row>
    <row r="749" spans="1:4" ht="24.95" customHeight="1" x14ac:dyDescent="0.15">
      <c r="A749" s="8" t="s">
        <v>597</v>
      </c>
      <c r="B749" s="96">
        <v>2065</v>
      </c>
      <c r="C749" s="104">
        <v>2533</v>
      </c>
      <c r="D749" s="96">
        <v>2533</v>
      </c>
    </row>
    <row r="750" spans="1:4" ht="24.95" customHeight="1" x14ac:dyDescent="0.15">
      <c r="A750" s="9" t="s">
        <v>43</v>
      </c>
      <c r="B750" s="96">
        <v>1274</v>
      </c>
      <c r="C750" s="104">
        <v>1094</v>
      </c>
      <c r="D750" s="96">
        <v>1094</v>
      </c>
    </row>
    <row r="751" spans="1:4" ht="24.95" customHeight="1" x14ac:dyDescent="0.15">
      <c r="A751" s="9" t="s">
        <v>44</v>
      </c>
      <c r="B751" s="96"/>
      <c r="C751" s="104">
        <v>5</v>
      </c>
      <c r="D751" s="96">
        <v>5</v>
      </c>
    </row>
    <row r="752" spans="1:4" ht="24.95" customHeight="1" x14ac:dyDescent="0.15">
      <c r="A752" s="9" t="s">
        <v>45</v>
      </c>
      <c r="B752" s="96"/>
      <c r="C752" s="104">
        <v>0</v>
      </c>
      <c r="D752" s="96">
        <v>0</v>
      </c>
    </row>
    <row r="753" spans="1:4" ht="24.95" customHeight="1" x14ac:dyDescent="0.15">
      <c r="A753" s="9" t="s">
        <v>598</v>
      </c>
      <c r="B753" s="96"/>
      <c r="C753" s="104">
        <v>0</v>
      </c>
      <c r="D753" s="96">
        <v>0</v>
      </c>
    </row>
    <row r="754" spans="1:4" ht="24.95" customHeight="1" x14ac:dyDescent="0.15">
      <c r="A754" s="9" t="s">
        <v>599</v>
      </c>
      <c r="B754" s="96"/>
      <c r="C754" s="104">
        <v>0</v>
      </c>
      <c r="D754" s="96">
        <v>0</v>
      </c>
    </row>
    <row r="755" spans="1:4" ht="24.95" customHeight="1" x14ac:dyDescent="0.15">
      <c r="A755" s="9" t="s">
        <v>600</v>
      </c>
      <c r="B755" s="96"/>
      <c r="C755" s="104">
        <v>0</v>
      </c>
      <c r="D755" s="96">
        <v>0</v>
      </c>
    </row>
    <row r="756" spans="1:4" ht="24.95" customHeight="1" x14ac:dyDescent="0.15">
      <c r="A756" s="9" t="s">
        <v>601</v>
      </c>
      <c r="B756" s="96">
        <v>41</v>
      </c>
      <c r="C756" s="104">
        <v>41</v>
      </c>
      <c r="D756" s="96">
        <v>41</v>
      </c>
    </row>
    <row r="757" spans="1:4" ht="24.95" customHeight="1" x14ac:dyDescent="0.15">
      <c r="A757" s="9" t="s">
        <v>52</v>
      </c>
      <c r="B757" s="96">
        <v>432</v>
      </c>
      <c r="C757" s="104">
        <v>426</v>
      </c>
      <c r="D757" s="96">
        <v>426</v>
      </c>
    </row>
    <row r="758" spans="1:4" ht="24.95" customHeight="1" x14ac:dyDescent="0.15">
      <c r="A758" s="9" t="s">
        <v>602</v>
      </c>
      <c r="B758" s="96">
        <v>318</v>
      </c>
      <c r="C758" s="104">
        <v>967</v>
      </c>
      <c r="D758" s="96">
        <v>967</v>
      </c>
    </row>
    <row r="759" spans="1:4" ht="24.95" customHeight="1" x14ac:dyDescent="0.15">
      <c r="A759" s="8" t="s">
        <v>603</v>
      </c>
      <c r="B759" s="96">
        <v>0</v>
      </c>
      <c r="C759" s="104">
        <v>1154</v>
      </c>
      <c r="D759" s="96">
        <v>1154</v>
      </c>
    </row>
    <row r="760" spans="1:4" ht="24.95" customHeight="1" x14ac:dyDescent="0.15">
      <c r="A760" s="9" t="s">
        <v>604</v>
      </c>
      <c r="B760" s="96"/>
      <c r="C760" s="104">
        <v>1154</v>
      </c>
      <c r="D760" s="96">
        <v>1154</v>
      </c>
    </row>
    <row r="761" spans="1:4" ht="24.95" customHeight="1" x14ac:dyDescent="0.15">
      <c r="A761" s="9" t="s">
        <v>605</v>
      </c>
      <c r="B761" s="96"/>
      <c r="C761" s="104">
        <v>0</v>
      </c>
      <c r="D761" s="96">
        <v>0</v>
      </c>
    </row>
    <row r="762" spans="1:4" ht="24.95" customHeight="1" x14ac:dyDescent="0.15">
      <c r="A762" s="9" t="s">
        <v>606</v>
      </c>
      <c r="B762" s="96"/>
      <c r="C762" s="104">
        <v>0</v>
      </c>
      <c r="D762" s="96">
        <v>0</v>
      </c>
    </row>
    <row r="763" spans="1:4" ht="24.95" customHeight="1" x14ac:dyDescent="0.15">
      <c r="A763" s="9" t="s">
        <v>607</v>
      </c>
      <c r="B763" s="96"/>
      <c r="C763" s="104">
        <v>0</v>
      </c>
      <c r="D763" s="96">
        <v>0</v>
      </c>
    </row>
    <row r="764" spans="1:4" ht="24.95" customHeight="1" x14ac:dyDescent="0.15">
      <c r="A764" s="8" t="s">
        <v>608</v>
      </c>
      <c r="B764" s="96">
        <v>1350</v>
      </c>
      <c r="C764" s="104">
        <v>30334</v>
      </c>
      <c r="D764" s="96">
        <v>30334</v>
      </c>
    </row>
    <row r="765" spans="1:4" ht="24.95" customHeight="1" x14ac:dyDescent="0.15">
      <c r="A765" s="9" t="s">
        <v>609</v>
      </c>
      <c r="B765" s="96"/>
      <c r="C765" s="104">
        <v>0</v>
      </c>
      <c r="D765" s="96">
        <v>0</v>
      </c>
    </row>
    <row r="766" spans="1:4" ht="24.95" customHeight="1" x14ac:dyDescent="0.15">
      <c r="A766" s="9" t="s">
        <v>610</v>
      </c>
      <c r="B766" s="96">
        <v>1350</v>
      </c>
      <c r="C766" s="104">
        <v>30334</v>
      </c>
      <c r="D766" s="96">
        <v>30334</v>
      </c>
    </row>
    <row r="767" spans="1:4" ht="24.95" customHeight="1" x14ac:dyDescent="0.15">
      <c r="A767" s="9" t="s">
        <v>611</v>
      </c>
      <c r="B767" s="96"/>
      <c r="C767" s="104">
        <v>0</v>
      </c>
      <c r="D767" s="96">
        <v>0</v>
      </c>
    </row>
    <row r="768" spans="1:4" ht="24.95" customHeight="1" x14ac:dyDescent="0.15">
      <c r="A768" s="9" t="s">
        <v>612</v>
      </c>
      <c r="B768" s="96"/>
      <c r="C768" s="104">
        <v>0</v>
      </c>
      <c r="D768" s="96">
        <v>0</v>
      </c>
    </row>
    <row r="769" spans="1:4" ht="24.95" customHeight="1" x14ac:dyDescent="0.15">
      <c r="A769" s="9" t="s">
        <v>613</v>
      </c>
      <c r="B769" s="96"/>
      <c r="C769" s="104">
        <v>0</v>
      </c>
      <c r="D769" s="96">
        <v>0</v>
      </c>
    </row>
    <row r="770" spans="1:4" ht="24.95" customHeight="1" x14ac:dyDescent="0.15">
      <c r="A770" s="8" t="s">
        <v>614</v>
      </c>
      <c r="B770" s="96">
        <v>0</v>
      </c>
      <c r="C770" s="104">
        <v>44</v>
      </c>
      <c r="D770" s="96">
        <v>44</v>
      </c>
    </row>
    <row r="771" spans="1:4" ht="24.95" customHeight="1" x14ac:dyDescent="0.15">
      <c r="A771" s="9" t="s">
        <v>615</v>
      </c>
      <c r="B771" s="96"/>
      <c r="C771" s="104">
        <v>0</v>
      </c>
      <c r="D771" s="96">
        <v>0</v>
      </c>
    </row>
    <row r="772" spans="1:4" ht="24.95" customHeight="1" x14ac:dyDescent="0.15">
      <c r="A772" s="9" t="s">
        <v>616</v>
      </c>
      <c r="B772" s="96"/>
      <c r="C772" s="104">
        <v>44</v>
      </c>
      <c r="D772" s="96">
        <v>44</v>
      </c>
    </row>
    <row r="773" spans="1:4" ht="24.95" customHeight="1" x14ac:dyDescent="0.15">
      <c r="A773" s="9" t="s">
        <v>617</v>
      </c>
      <c r="B773" s="96"/>
      <c r="C773" s="104">
        <v>0</v>
      </c>
      <c r="D773" s="96">
        <v>0</v>
      </c>
    </row>
    <row r="774" spans="1:4" ht="24.95" customHeight="1" x14ac:dyDescent="0.15">
      <c r="A774" s="8" t="s">
        <v>618</v>
      </c>
      <c r="B774" s="96">
        <v>0</v>
      </c>
      <c r="C774" s="104">
        <v>0</v>
      </c>
      <c r="D774" s="96">
        <v>0</v>
      </c>
    </row>
    <row r="775" spans="1:4" ht="24.95" customHeight="1" x14ac:dyDescent="0.15">
      <c r="A775" s="9" t="s">
        <v>619</v>
      </c>
      <c r="B775" s="96"/>
      <c r="C775" s="104">
        <v>0</v>
      </c>
      <c r="D775" s="96">
        <v>0</v>
      </c>
    </row>
    <row r="776" spans="1:4" ht="24.95" customHeight="1" x14ac:dyDescent="0.15">
      <c r="A776" s="9" t="s">
        <v>620</v>
      </c>
      <c r="B776" s="96"/>
      <c r="C776" s="104">
        <v>0</v>
      </c>
      <c r="D776" s="96">
        <v>0</v>
      </c>
    </row>
    <row r="777" spans="1:4" ht="24.95" customHeight="1" x14ac:dyDescent="0.15">
      <c r="A777" s="8" t="s">
        <v>621</v>
      </c>
      <c r="B777" s="96">
        <v>1646</v>
      </c>
      <c r="C777" s="104">
        <v>3762</v>
      </c>
      <c r="D777" s="96">
        <v>3762</v>
      </c>
    </row>
    <row r="778" spans="1:4" ht="24.95" customHeight="1" x14ac:dyDescent="0.15">
      <c r="A778" s="9" t="s">
        <v>622</v>
      </c>
      <c r="B778" s="96">
        <v>1646</v>
      </c>
      <c r="C778" s="104">
        <v>3762</v>
      </c>
      <c r="D778" s="96">
        <v>3762</v>
      </c>
    </row>
    <row r="779" spans="1:4" ht="24.95" customHeight="1" x14ac:dyDescent="0.15">
      <c r="A779" s="8" t="s">
        <v>623</v>
      </c>
      <c r="B779" s="96">
        <v>34438</v>
      </c>
      <c r="C779" s="104">
        <v>30157</v>
      </c>
      <c r="D779" s="96">
        <v>27112</v>
      </c>
    </row>
    <row r="780" spans="1:4" ht="24.95" customHeight="1" x14ac:dyDescent="0.15">
      <c r="A780" s="8" t="s">
        <v>624</v>
      </c>
      <c r="B780" s="96">
        <v>1352</v>
      </c>
      <c r="C780" s="104">
        <v>1358</v>
      </c>
      <c r="D780" s="96">
        <v>1358</v>
      </c>
    </row>
    <row r="781" spans="1:4" ht="24.95" customHeight="1" x14ac:dyDescent="0.15">
      <c r="A781" s="9" t="s">
        <v>43</v>
      </c>
      <c r="B781" s="96">
        <v>1082</v>
      </c>
      <c r="C781" s="104">
        <v>985</v>
      </c>
      <c r="D781" s="96">
        <v>985</v>
      </c>
    </row>
    <row r="782" spans="1:4" ht="24.95" customHeight="1" x14ac:dyDescent="0.15">
      <c r="A782" s="9" t="s">
        <v>44</v>
      </c>
      <c r="B782" s="96">
        <v>270</v>
      </c>
      <c r="C782" s="104">
        <v>280</v>
      </c>
      <c r="D782" s="96">
        <v>280</v>
      </c>
    </row>
    <row r="783" spans="1:4" ht="24.95" customHeight="1" x14ac:dyDescent="0.15">
      <c r="A783" s="9" t="s">
        <v>45</v>
      </c>
      <c r="B783" s="96"/>
      <c r="C783" s="104">
        <v>0</v>
      </c>
      <c r="D783" s="96">
        <v>0</v>
      </c>
    </row>
    <row r="784" spans="1:4" ht="24.95" customHeight="1" x14ac:dyDescent="0.15">
      <c r="A784" s="9" t="s">
        <v>625</v>
      </c>
      <c r="B784" s="96"/>
      <c r="C784" s="104">
        <v>0</v>
      </c>
      <c r="D784" s="96">
        <v>0</v>
      </c>
    </row>
    <row r="785" spans="1:4" ht="24.95" customHeight="1" x14ac:dyDescent="0.15">
      <c r="A785" s="9" t="s">
        <v>626</v>
      </c>
      <c r="B785" s="96"/>
      <c r="C785" s="104">
        <v>0</v>
      </c>
      <c r="D785" s="96">
        <v>0</v>
      </c>
    </row>
    <row r="786" spans="1:4" ht="24.95" customHeight="1" x14ac:dyDescent="0.15">
      <c r="A786" s="9" t="s">
        <v>627</v>
      </c>
      <c r="B786" s="96"/>
      <c r="C786" s="104">
        <v>0</v>
      </c>
      <c r="D786" s="96">
        <v>0</v>
      </c>
    </row>
    <row r="787" spans="1:4" ht="24.95" customHeight="1" x14ac:dyDescent="0.15">
      <c r="A787" s="9" t="s">
        <v>628</v>
      </c>
      <c r="B787" s="96"/>
      <c r="C787" s="104">
        <v>0</v>
      </c>
      <c r="D787" s="96">
        <v>0</v>
      </c>
    </row>
    <row r="788" spans="1:4" ht="24.95" customHeight="1" x14ac:dyDescent="0.15">
      <c r="A788" s="9" t="s">
        <v>629</v>
      </c>
      <c r="B788" s="96"/>
      <c r="C788" s="104">
        <v>93</v>
      </c>
      <c r="D788" s="96">
        <v>93</v>
      </c>
    </row>
    <row r="789" spans="1:4" ht="24.95" customHeight="1" x14ac:dyDescent="0.15">
      <c r="A789" s="8" t="s">
        <v>630</v>
      </c>
      <c r="B789" s="96">
        <v>1397</v>
      </c>
      <c r="C789" s="104">
        <v>1434</v>
      </c>
      <c r="D789" s="96">
        <v>1434</v>
      </c>
    </row>
    <row r="790" spans="1:4" ht="24.95" customHeight="1" x14ac:dyDescent="0.15">
      <c r="A790" s="9" t="s">
        <v>631</v>
      </c>
      <c r="B790" s="96"/>
      <c r="C790" s="104">
        <v>0</v>
      </c>
      <c r="D790" s="96">
        <v>0</v>
      </c>
    </row>
    <row r="791" spans="1:4" ht="24.95" customHeight="1" x14ac:dyDescent="0.15">
      <c r="A791" s="9" t="s">
        <v>632</v>
      </c>
      <c r="B791" s="96"/>
      <c r="C791" s="104">
        <v>0</v>
      </c>
      <c r="D791" s="96">
        <v>0</v>
      </c>
    </row>
    <row r="792" spans="1:4" ht="24.95" customHeight="1" x14ac:dyDescent="0.15">
      <c r="A792" s="9" t="s">
        <v>633</v>
      </c>
      <c r="B792" s="96">
        <v>1397</v>
      </c>
      <c r="C792" s="104">
        <v>1434</v>
      </c>
      <c r="D792" s="96">
        <v>1434</v>
      </c>
    </row>
    <row r="793" spans="1:4" ht="24.95" customHeight="1" x14ac:dyDescent="0.15">
      <c r="A793" s="8" t="s">
        <v>634</v>
      </c>
      <c r="B793" s="96">
        <v>31530</v>
      </c>
      <c r="C793" s="104">
        <v>18910</v>
      </c>
      <c r="D793" s="96">
        <v>16742</v>
      </c>
    </row>
    <row r="794" spans="1:4" ht="24.95" customHeight="1" x14ac:dyDescent="0.15">
      <c r="A794" s="9" t="s">
        <v>635</v>
      </c>
      <c r="B794" s="96"/>
      <c r="C794" s="104">
        <v>0</v>
      </c>
      <c r="D794" s="96">
        <v>0</v>
      </c>
    </row>
    <row r="795" spans="1:4" ht="24.95" customHeight="1" x14ac:dyDescent="0.15">
      <c r="A795" s="9" t="s">
        <v>636</v>
      </c>
      <c r="B795" s="96">
        <v>30000</v>
      </c>
      <c r="C795" s="104">
        <v>11000</v>
      </c>
      <c r="D795" s="96">
        <v>11000</v>
      </c>
    </row>
    <row r="796" spans="1:4" ht="24.95" customHeight="1" x14ac:dyDescent="0.15">
      <c r="A796" s="9" t="s">
        <v>637</v>
      </c>
      <c r="B796" s="96"/>
      <c r="C796" s="104">
        <v>0</v>
      </c>
      <c r="D796" s="96">
        <v>0</v>
      </c>
    </row>
    <row r="797" spans="1:4" ht="24.95" customHeight="1" x14ac:dyDescent="0.15">
      <c r="A797" s="9" t="s">
        <v>638</v>
      </c>
      <c r="B797" s="96"/>
      <c r="C797" s="104">
        <v>350</v>
      </c>
      <c r="D797" s="96">
        <v>350</v>
      </c>
    </row>
    <row r="798" spans="1:4" ht="24.95" customHeight="1" x14ac:dyDescent="0.15">
      <c r="A798" s="9" t="s">
        <v>639</v>
      </c>
      <c r="B798" s="96"/>
      <c r="C798" s="104">
        <v>0</v>
      </c>
      <c r="D798" s="96">
        <v>0</v>
      </c>
    </row>
    <row r="799" spans="1:4" ht="24.95" customHeight="1" x14ac:dyDescent="0.15">
      <c r="A799" s="9" t="s">
        <v>640</v>
      </c>
      <c r="B799" s="96"/>
      <c r="C799" s="104">
        <v>0</v>
      </c>
      <c r="D799" s="96">
        <v>0</v>
      </c>
    </row>
    <row r="800" spans="1:4" ht="24.95" customHeight="1" x14ac:dyDescent="0.15">
      <c r="A800" s="9" t="s">
        <v>641</v>
      </c>
      <c r="B800" s="96"/>
      <c r="C800" s="104">
        <v>7560.3</v>
      </c>
      <c r="D800" s="96">
        <v>5392</v>
      </c>
    </row>
    <row r="801" spans="1:4" ht="24.95" customHeight="1" x14ac:dyDescent="0.15">
      <c r="A801" s="8" t="s">
        <v>642</v>
      </c>
      <c r="B801" s="96">
        <v>1530</v>
      </c>
      <c r="C801" s="104">
        <v>3500</v>
      </c>
      <c r="D801" s="96">
        <v>3500</v>
      </c>
    </row>
    <row r="802" spans="1:4" ht="24.95" customHeight="1" x14ac:dyDescent="0.15">
      <c r="A802" s="9" t="s">
        <v>643</v>
      </c>
      <c r="B802" s="96">
        <v>0</v>
      </c>
      <c r="C802" s="104">
        <v>0</v>
      </c>
      <c r="D802" s="96">
        <v>0</v>
      </c>
    </row>
    <row r="803" spans="1:4" ht="24.95" customHeight="1" x14ac:dyDescent="0.15">
      <c r="A803" s="9" t="s">
        <v>644</v>
      </c>
      <c r="B803" s="96"/>
      <c r="C803" s="104">
        <v>0</v>
      </c>
      <c r="D803" s="96">
        <v>0</v>
      </c>
    </row>
    <row r="804" spans="1:4" ht="24.95" customHeight="1" x14ac:dyDescent="0.15">
      <c r="A804" s="9" t="s">
        <v>645</v>
      </c>
      <c r="B804" s="96"/>
      <c r="C804" s="104">
        <v>0</v>
      </c>
      <c r="D804" s="96">
        <v>0</v>
      </c>
    </row>
    <row r="805" spans="1:4" ht="24.95" customHeight="1" x14ac:dyDescent="0.15">
      <c r="A805" s="9" t="s">
        <v>646</v>
      </c>
      <c r="B805" s="96"/>
      <c r="C805" s="104">
        <v>0</v>
      </c>
      <c r="D805" s="96">
        <v>0</v>
      </c>
    </row>
    <row r="806" spans="1:4" ht="24.95" customHeight="1" x14ac:dyDescent="0.15">
      <c r="A806" s="9" t="s">
        <v>647</v>
      </c>
      <c r="B806" s="96"/>
      <c r="C806" s="104">
        <v>3500</v>
      </c>
      <c r="D806" s="96">
        <v>3500</v>
      </c>
    </row>
    <row r="807" spans="1:4" ht="24.95" customHeight="1" x14ac:dyDescent="0.15">
      <c r="A807" s="8" t="s">
        <v>648</v>
      </c>
      <c r="B807" s="96"/>
      <c r="C807" s="104">
        <v>1606</v>
      </c>
      <c r="D807" s="96">
        <v>1606</v>
      </c>
    </row>
    <row r="808" spans="1:4" ht="24.95" customHeight="1" x14ac:dyDescent="0.15">
      <c r="A808" s="9" t="s">
        <v>649</v>
      </c>
      <c r="B808" s="96">
        <v>79</v>
      </c>
      <c r="C808" s="104">
        <v>0</v>
      </c>
      <c r="D808" s="96">
        <v>0</v>
      </c>
    </row>
    <row r="809" spans="1:4" ht="24.95" customHeight="1" x14ac:dyDescent="0.15">
      <c r="A809" s="9" t="s">
        <v>650</v>
      </c>
      <c r="B809" s="96"/>
      <c r="C809" s="104">
        <v>1356</v>
      </c>
      <c r="D809" s="96">
        <v>1356</v>
      </c>
    </row>
    <row r="810" spans="1:4" ht="24.95" customHeight="1" x14ac:dyDescent="0.15">
      <c r="A810" s="9" t="s">
        <v>651</v>
      </c>
      <c r="B810" s="96">
        <v>79</v>
      </c>
      <c r="C810" s="104">
        <v>250</v>
      </c>
      <c r="D810" s="96">
        <v>250</v>
      </c>
    </row>
    <row r="811" spans="1:4" ht="24.95" customHeight="1" x14ac:dyDescent="0.15">
      <c r="A811" s="9" t="s">
        <v>652</v>
      </c>
      <c r="B811" s="96"/>
      <c r="C811" s="104">
        <v>0</v>
      </c>
      <c r="D811" s="96">
        <v>0</v>
      </c>
    </row>
    <row r="812" spans="1:4" ht="24.95" customHeight="1" x14ac:dyDescent="0.15">
      <c r="A812" s="9" t="s">
        <v>1127</v>
      </c>
      <c r="B812" s="96"/>
      <c r="C812" s="104">
        <v>0</v>
      </c>
      <c r="D812" s="96">
        <v>0</v>
      </c>
    </row>
    <row r="813" spans="1:4" ht="24.95" customHeight="1" x14ac:dyDescent="0.15">
      <c r="A813" s="9" t="s">
        <v>653</v>
      </c>
      <c r="B813" s="96"/>
      <c r="C813" s="104">
        <v>0</v>
      </c>
      <c r="D813" s="96">
        <v>0</v>
      </c>
    </row>
    <row r="814" spans="1:4" ht="24.95" customHeight="1" x14ac:dyDescent="0.15">
      <c r="A814" s="8" t="s">
        <v>654</v>
      </c>
      <c r="B814" s="96">
        <v>0</v>
      </c>
      <c r="C814" s="104">
        <v>33</v>
      </c>
      <c r="D814" s="96">
        <v>33</v>
      </c>
    </row>
    <row r="815" spans="1:4" ht="24.95" customHeight="1" x14ac:dyDescent="0.15">
      <c r="A815" s="9" t="s">
        <v>655</v>
      </c>
      <c r="B815" s="96"/>
      <c r="C815" s="104">
        <v>27</v>
      </c>
      <c r="D815" s="96">
        <v>27</v>
      </c>
    </row>
    <row r="816" spans="1:4" ht="24.95" customHeight="1" x14ac:dyDescent="0.15">
      <c r="A816" s="9" t="s">
        <v>656</v>
      </c>
      <c r="B816" s="96"/>
      <c r="C816" s="104">
        <v>0</v>
      </c>
      <c r="D816" s="96">
        <v>0</v>
      </c>
    </row>
    <row r="817" spans="1:4" ht="24.95" customHeight="1" x14ac:dyDescent="0.15">
      <c r="A817" s="9" t="s">
        <v>657</v>
      </c>
      <c r="B817" s="96"/>
      <c r="C817" s="104">
        <v>0</v>
      </c>
      <c r="D817" s="96">
        <v>0</v>
      </c>
    </row>
    <row r="818" spans="1:4" ht="24.95" customHeight="1" x14ac:dyDescent="0.15">
      <c r="A818" s="9" t="s">
        <v>658</v>
      </c>
      <c r="B818" s="96"/>
      <c r="C818" s="104">
        <v>0</v>
      </c>
      <c r="D818" s="96">
        <v>0</v>
      </c>
    </row>
    <row r="819" spans="1:4" ht="24.95" customHeight="1" x14ac:dyDescent="0.15">
      <c r="A819" s="9" t="s">
        <v>659</v>
      </c>
      <c r="B819" s="96"/>
      <c r="C819" s="104">
        <v>6</v>
      </c>
      <c r="D819" s="96">
        <v>6</v>
      </c>
    </row>
    <row r="820" spans="1:4" ht="24.95" customHeight="1" x14ac:dyDescent="0.15">
      <c r="A820" s="8" t="s">
        <v>660</v>
      </c>
      <c r="B820" s="96">
        <v>0</v>
      </c>
      <c r="C820" s="104">
        <v>0</v>
      </c>
      <c r="D820" s="96">
        <v>0</v>
      </c>
    </row>
    <row r="821" spans="1:4" ht="24.95" customHeight="1" x14ac:dyDescent="0.15">
      <c r="A821" s="9" t="s">
        <v>661</v>
      </c>
      <c r="B821" s="96"/>
      <c r="C821" s="104">
        <v>0</v>
      </c>
      <c r="D821" s="96">
        <v>0</v>
      </c>
    </row>
    <row r="822" spans="1:4" ht="24.95" customHeight="1" x14ac:dyDescent="0.15">
      <c r="A822" s="9" t="s">
        <v>662</v>
      </c>
      <c r="B822" s="96"/>
      <c r="C822" s="104">
        <v>0</v>
      </c>
      <c r="D822" s="96">
        <v>0</v>
      </c>
    </row>
    <row r="823" spans="1:4" ht="24.95" customHeight="1" x14ac:dyDescent="0.15">
      <c r="A823" s="8" t="s">
        <v>663</v>
      </c>
      <c r="B823" s="96">
        <v>0</v>
      </c>
      <c r="C823" s="104">
        <v>0</v>
      </c>
      <c r="D823" s="96">
        <v>0</v>
      </c>
    </row>
    <row r="824" spans="1:4" ht="24.95" customHeight="1" x14ac:dyDescent="0.15">
      <c r="A824" s="9" t="s">
        <v>664</v>
      </c>
      <c r="B824" s="96"/>
      <c r="C824" s="104">
        <v>0</v>
      </c>
      <c r="D824" s="96">
        <v>0</v>
      </c>
    </row>
    <row r="825" spans="1:4" ht="24.95" customHeight="1" x14ac:dyDescent="0.15">
      <c r="A825" s="9" t="s">
        <v>665</v>
      </c>
      <c r="B825" s="96"/>
      <c r="C825" s="104">
        <v>0</v>
      </c>
      <c r="D825" s="96">
        <v>0</v>
      </c>
    </row>
    <row r="826" spans="1:4" ht="24.95" customHeight="1" x14ac:dyDescent="0.15">
      <c r="A826" s="8" t="s">
        <v>666</v>
      </c>
      <c r="B826" s="96">
        <v>0</v>
      </c>
      <c r="C826" s="104">
        <v>0</v>
      </c>
      <c r="D826" s="96">
        <v>0</v>
      </c>
    </row>
    <row r="827" spans="1:4" ht="24.95" customHeight="1" x14ac:dyDescent="0.15">
      <c r="A827" s="9" t="s">
        <v>667</v>
      </c>
      <c r="B827" s="96"/>
      <c r="C827" s="104">
        <v>0</v>
      </c>
      <c r="D827" s="96">
        <v>0</v>
      </c>
    </row>
    <row r="828" spans="1:4" ht="24.95" customHeight="1" x14ac:dyDescent="0.15">
      <c r="A828" s="8" t="s">
        <v>668</v>
      </c>
      <c r="B828" s="96">
        <v>0</v>
      </c>
      <c r="C828" s="104">
        <v>0</v>
      </c>
      <c r="D828" s="96">
        <v>0</v>
      </c>
    </row>
    <row r="829" spans="1:4" ht="24.95" customHeight="1" x14ac:dyDescent="0.15">
      <c r="A829" s="9" t="s">
        <v>669</v>
      </c>
      <c r="B829" s="96"/>
      <c r="C829" s="104">
        <v>0</v>
      </c>
      <c r="D829" s="96">
        <v>0</v>
      </c>
    </row>
    <row r="830" spans="1:4" ht="24.95" customHeight="1" x14ac:dyDescent="0.15">
      <c r="A830" s="8" t="s">
        <v>670</v>
      </c>
      <c r="B830" s="96">
        <v>0</v>
      </c>
      <c r="C830" s="104">
        <v>1328</v>
      </c>
      <c r="D830" s="96">
        <v>1278</v>
      </c>
    </row>
    <row r="831" spans="1:4" ht="24.95" customHeight="1" x14ac:dyDescent="0.15">
      <c r="A831" s="9" t="s">
        <v>671</v>
      </c>
      <c r="B831" s="96"/>
      <c r="C831" s="104">
        <v>1190</v>
      </c>
      <c r="D831" s="96">
        <v>1140</v>
      </c>
    </row>
    <row r="832" spans="1:4" ht="24.95" customHeight="1" x14ac:dyDescent="0.15">
      <c r="A832" s="9" t="s">
        <v>672</v>
      </c>
      <c r="B832" s="96"/>
      <c r="C832" s="104">
        <v>0</v>
      </c>
      <c r="D832" s="96">
        <v>0</v>
      </c>
    </row>
    <row r="833" spans="1:4" ht="24.95" customHeight="1" x14ac:dyDescent="0.15">
      <c r="A833" s="9" t="s">
        <v>673</v>
      </c>
      <c r="B833" s="96"/>
      <c r="C833" s="104">
        <v>0</v>
      </c>
      <c r="D833" s="96">
        <v>0</v>
      </c>
    </row>
    <row r="834" spans="1:4" ht="24.95" customHeight="1" x14ac:dyDescent="0.15">
      <c r="A834" s="9" t="s">
        <v>674</v>
      </c>
      <c r="B834" s="96"/>
      <c r="C834" s="104">
        <v>138</v>
      </c>
      <c r="D834" s="96">
        <v>138</v>
      </c>
    </row>
    <row r="835" spans="1:4" ht="24.95" customHeight="1" x14ac:dyDescent="0.15">
      <c r="A835" s="9" t="s">
        <v>675</v>
      </c>
      <c r="B835" s="96"/>
      <c r="C835" s="104">
        <v>0</v>
      </c>
      <c r="D835" s="96">
        <v>0</v>
      </c>
    </row>
    <row r="836" spans="1:4" ht="24.95" customHeight="1" x14ac:dyDescent="0.15">
      <c r="A836" s="8" t="s">
        <v>676</v>
      </c>
      <c r="B836" s="96">
        <v>0</v>
      </c>
      <c r="C836" s="104">
        <v>0</v>
      </c>
      <c r="D836" s="96">
        <v>0</v>
      </c>
    </row>
    <row r="837" spans="1:4" ht="24.95" customHeight="1" x14ac:dyDescent="0.15">
      <c r="A837" s="9" t="s">
        <v>677</v>
      </c>
      <c r="B837" s="96"/>
      <c r="C837" s="104">
        <v>0</v>
      </c>
      <c r="D837" s="96">
        <v>0</v>
      </c>
    </row>
    <row r="838" spans="1:4" ht="24.95" customHeight="1" x14ac:dyDescent="0.15">
      <c r="A838" s="8" t="s">
        <v>678</v>
      </c>
      <c r="B838" s="96">
        <v>0</v>
      </c>
      <c r="C838" s="104">
        <v>0</v>
      </c>
      <c r="D838" s="96">
        <v>0</v>
      </c>
    </row>
    <row r="839" spans="1:4" ht="24.95" customHeight="1" x14ac:dyDescent="0.15">
      <c r="A839" s="9" t="s">
        <v>679</v>
      </c>
      <c r="B839" s="96"/>
      <c r="C839" s="104">
        <v>0</v>
      </c>
      <c r="D839" s="96">
        <v>0</v>
      </c>
    </row>
    <row r="840" spans="1:4" ht="24.95" customHeight="1" x14ac:dyDescent="0.15">
      <c r="A840" s="8" t="s">
        <v>680</v>
      </c>
      <c r="B840" s="96">
        <v>0</v>
      </c>
      <c r="C840" s="104">
        <v>131</v>
      </c>
      <c r="D840" s="96">
        <v>131</v>
      </c>
    </row>
    <row r="841" spans="1:4" ht="24.95" customHeight="1" x14ac:dyDescent="0.15">
      <c r="A841" s="9" t="s">
        <v>43</v>
      </c>
      <c r="B841" s="96"/>
      <c r="C841" s="104">
        <v>0</v>
      </c>
      <c r="D841" s="96">
        <v>0</v>
      </c>
    </row>
    <row r="842" spans="1:4" ht="24.95" customHeight="1" x14ac:dyDescent="0.15">
      <c r="A842" s="9" t="s">
        <v>44</v>
      </c>
      <c r="B842" s="96"/>
      <c r="C842" s="104">
        <v>0</v>
      </c>
      <c r="D842" s="96">
        <v>0</v>
      </c>
    </row>
    <row r="843" spans="1:4" ht="24.95" customHeight="1" x14ac:dyDescent="0.15">
      <c r="A843" s="9" t="s">
        <v>45</v>
      </c>
      <c r="B843" s="96"/>
      <c r="C843" s="104">
        <v>0</v>
      </c>
      <c r="D843" s="96">
        <v>0</v>
      </c>
    </row>
    <row r="844" spans="1:4" ht="24.95" customHeight="1" x14ac:dyDescent="0.15">
      <c r="A844" s="9" t="s">
        <v>681</v>
      </c>
      <c r="B844" s="96"/>
      <c r="C844" s="104">
        <v>0</v>
      </c>
      <c r="D844" s="96">
        <v>0</v>
      </c>
    </row>
    <row r="845" spans="1:4" ht="24.95" customHeight="1" x14ac:dyDescent="0.15">
      <c r="A845" s="9" t="s">
        <v>682</v>
      </c>
      <c r="B845" s="96"/>
      <c r="C845" s="104">
        <v>0</v>
      </c>
      <c r="D845" s="96">
        <v>0</v>
      </c>
    </row>
    <row r="846" spans="1:4" ht="24.95" customHeight="1" x14ac:dyDescent="0.15">
      <c r="A846" s="9" t="s">
        <v>683</v>
      </c>
      <c r="B846" s="96"/>
      <c r="C846" s="104">
        <v>0</v>
      </c>
      <c r="D846" s="96">
        <v>0</v>
      </c>
    </row>
    <row r="847" spans="1:4" ht="24.95" customHeight="1" x14ac:dyDescent="0.15">
      <c r="A847" s="9" t="s">
        <v>684</v>
      </c>
      <c r="B847" s="96"/>
      <c r="C847" s="104">
        <v>131</v>
      </c>
      <c r="D847" s="96">
        <v>131</v>
      </c>
    </row>
    <row r="848" spans="1:4" ht="24.95" customHeight="1" x14ac:dyDescent="0.15">
      <c r="A848" s="9" t="s">
        <v>685</v>
      </c>
      <c r="B848" s="96"/>
      <c r="C848" s="104">
        <v>0</v>
      </c>
      <c r="D848" s="96">
        <v>0</v>
      </c>
    </row>
    <row r="849" spans="1:4" ht="24.95" customHeight="1" x14ac:dyDescent="0.15">
      <c r="A849" s="9" t="s">
        <v>686</v>
      </c>
      <c r="B849" s="96"/>
      <c r="C849" s="104">
        <v>0</v>
      </c>
      <c r="D849" s="96">
        <v>0</v>
      </c>
    </row>
    <row r="850" spans="1:4" ht="24.95" customHeight="1" x14ac:dyDescent="0.15">
      <c r="A850" s="9" t="s">
        <v>687</v>
      </c>
      <c r="B850" s="96"/>
      <c r="C850" s="104">
        <v>0</v>
      </c>
      <c r="D850" s="96">
        <v>0</v>
      </c>
    </row>
    <row r="851" spans="1:4" ht="24.95" customHeight="1" x14ac:dyDescent="0.15">
      <c r="A851" s="9" t="s">
        <v>86</v>
      </c>
      <c r="B851" s="96"/>
      <c r="C851" s="104">
        <v>0</v>
      </c>
      <c r="D851" s="96">
        <v>0</v>
      </c>
    </row>
    <row r="852" spans="1:4" ht="24.95" customHeight="1" x14ac:dyDescent="0.15">
      <c r="A852" s="9" t="s">
        <v>688</v>
      </c>
      <c r="B852" s="96"/>
      <c r="C852" s="104">
        <v>0</v>
      </c>
      <c r="D852" s="96">
        <v>0</v>
      </c>
    </row>
    <row r="853" spans="1:4" ht="24.95" customHeight="1" x14ac:dyDescent="0.15">
      <c r="A853" s="9" t="s">
        <v>52</v>
      </c>
      <c r="B853" s="96"/>
      <c r="C853" s="104">
        <v>0</v>
      </c>
      <c r="D853" s="96">
        <v>0</v>
      </c>
    </row>
    <row r="854" spans="1:4" ht="24.95" customHeight="1" x14ac:dyDescent="0.15">
      <c r="A854" s="9" t="s">
        <v>689</v>
      </c>
      <c r="B854" s="96"/>
      <c r="C854" s="104">
        <v>0</v>
      </c>
      <c r="D854" s="96">
        <v>0</v>
      </c>
    </row>
    <row r="855" spans="1:4" ht="24.95" customHeight="1" x14ac:dyDescent="0.15">
      <c r="A855" s="8" t="s">
        <v>690</v>
      </c>
      <c r="B855" s="96">
        <v>80</v>
      </c>
      <c r="C855" s="104">
        <v>1857</v>
      </c>
      <c r="D855" s="96">
        <v>1030</v>
      </c>
    </row>
    <row r="856" spans="1:4" ht="24.95" customHeight="1" x14ac:dyDescent="0.15">
      <c r="A856" s="9" t="s">
        <v>691</v>
      </c>
      <c r="B856" s="96">
        <v>80</v>
      </c>
      <c r="C856" s="104">
        <v>1856.51</v>
      </c>
      <c r="D856" s="96">
        <v>1030</v>
      </c>
    </row>
    <row r="857" spans="1:4" ht="24.95" customHeight="1" x14ac:dyDescent="0.15">
      <c r="A857" s="8" t="s">
        <v>692</v>
      </c>
      <c r="B857" s="96">
        <v>25489</v>
      </c>
      <c r="C857" s="104">
        <v>37095</v>
      </c>
      <c r="D857" s="96">
        <v>35229</v>
      </c>
    </row>
    <row r="858" spans="1:4" ht="24.95" customHeight="1" x14ac:dyDescent="0.15">
      <c r="A858" s="8" t="s">
        <v>693</v>
      </c>
      <c r="B858" s="96">
        <v>8695</v>
      </c>
      <c r="C858" s="104">
        <v>9335</v>
      </c>
      <c r="D858" s="96">
        <v>9335</v>
      </c>
    </row>
    <row r="859" spans="1:4" ht="24.95" customHeight="1" x14ac:dyDescent="0.15">
      <c r="A859" s="9" t="s">
        <v>43</v>
      </c>
      <c r="B859" s="96">
        <v>4932</v>
      </c>
      <c r="C859" s="104">
        <v>4297</v>
      </c>
      <c r="D859" s="96">
        <v>4297</v>
      </c>
    </row>
    <row r="860" spans="1:4" ht="24.95" customHeight="1" x14ac:dyDescent="0.15">
      <c r="A860" s="9" t="s">
        <v>44</v>
      </c>
      <c r="B860" s="96">
        <v>366</v>
      </c>
      <c r="C860" s="104">
        <v>476</v>
      </c>
      <c r="D860" s="96">
        <v>476</v>
      </c>
    </row>
    <row r="861" spans="1:4" ht="24.95" customHeight="1" x14ac:dyDescent="0.15">
      <c r="A861" s="9" t="s">
        <v>45</v>
      </c>
      <c r="B861" s="96"/>
      <c r="C861" s="104">
        <v>9</v>
      </c>
      <c r="D861" s="96">
        <v>9</v>
      </c>
    </row>
    <row r="862" spans="1:4" ht="24.95" customHeight="1" x14ac:dyDescent="0.15">
      <c r="A862" s="9" t="s">
        <v>694</v>
      </c>
      <c r="B862" s="96">
        <v>761</v>
      </c>
      <c r="C862" s="104">
        <v>864</v>
      </c>
      <c r="D862" s="96">
        <v>864</v>
      </c>
    </row>
    <row r="863" spans="1:4" ht="24.95" customHeight="1" x14ac:dyDescent="0.15">
      <c r="A863" s="9" t="s">
        <v>695</v>
      </c>
      <c r="B863" s="96">
        <v>323</v>
      </c>
      <c r="C863" s="104">
        <v>284</v>
      </c>
      <c r="D863" s="96">
        <v>284</v>
      </c>
    </row>
    <row r="864" spans="1:4" ht="24.95" customHeight="1" x14ac:dyDescent="0.15">
      <c r="A864" s="9" t="s">
        <v>696</v>
      </c>
      <c r="B864" s="96"/>
      <c r="C864" s="104">
        <v>0</v>
      </c>
      <c r="D864" s="96">
        <v>0</v>
      </c>
    </row>
    <row r="865" spans="1:4" ht="24.95" customHeight="1" x14ac:dyDescent="0.15">
      <c r="A865" s="9" t="s">
        <v>697</v>
      </c>
      <c r="B865" s="96"/>
      <c r="C865" s="104">
        <v>0</v>
      </c>
      <c r="D865" s="96">
        <v>0</v>
      </c>
    </row>
    <row r="866" spans="1:4" ht="24.95" customHeight="1" x14ac:dyDescent="0.15">
      <c r="A866" s="9" t="s">
        <v>698</v>
      </c>
      <c r="B866" s="96"/>
      <c r="C866" s="104">
        <v>0</v>
      </c>
      <c r="D866" s="96">
        <v>0</v>
      </c>
    </row>
    <row r="867" spans="1:4" ht="24.95" customHeight="1" x14ac:dyDescent="0.15">
      <c r="A867" s="9" t="s">
        <v>699</v>
      </c>
      <c r="B867" s="96"/>
      <c r="C867" s="104">
        <v>0</v>
      </c>
      <c r="D867" s="96">
        <v>0</v>
      </c>
    </row>
    <row r="868" spans="1:4" ht="24.95" customHeight="1" x14ac:dyDescent="0.15">
      <c r="A868" s="9" t="s">
        <v>700</v>
      </c>
      <c r="B868" s="96"/>
      <c r="C868" s="104">
        <v>0</v>
      </c>
      <c r="D868" s="96">
        <v>0</v>
      </c>
    </row>
    <row r="869" spans="1:4" ht="24.95" customHeight="1" x14ac:dyDescent="0.15">
      <c r="A869" s="9" t="s">
        <v>701</v>
      </c>
      <c r="B869" s="96">
        <v>2313</v>
      </c>
      <c r="C869" s="104">
        <v>3405</v>
      </c>
      <c r="D869" s="96">
        <v>3405</v>
      </c>
    </row>
    <row r="870" spans="1:4" ht="24.95" customHeight="1" x14ac:dyDescent="0.15">
      <c r="A870" s="8" t="s">
        <v>702</v>
      </c>
      <c r="B870" s="96">
        <v>7344</v>
      </c>
      <c r="C870" s="104">
        <v>327</v>
      </c>
      <c r="D870" s="96">
        <v>327</v>
      </c>
    </row>
    <row r="871" spans="1:4" ht="24.95" customHeight="1" x14ac:dyDescent="0.15">
      <c r="A871" s="9" t="s">
        <v>703</v>
      </c>
      <c r="B871" s="96">
        <v>7344</v>
      </c>
      <c r="C871" s="104">
        <v>327</v>
      </c>
      <c r="D871" s="96">
        <v>327</v>
      </c>
    </row>
    <row r="872" spans="1:4" ht="24.95" customHeight="1" x14ac:dyDescent="0.15">
      <c r="A872" s="8" t="s">
        <v>704</v>
      </c>
      <c r="B872" s="96">
        <v>3899</v>
      </c>
      <c r="C872" s="104">
        <v>16801</v>
      </c>
      <c r="D872" s="96">
        <v>16554</v>
      </c>
    </row>
    <row r="873" spans="1:4" ht="24.95" customHeight="1" x14ac:dyDescent="0.15">
      <c r="A873" s="9" t="s">
        <v>705</v>
      </c>
      <c r="B873" s="96"/>
      <c r="C873" s="104">
        <v>0</v>
      </c>
      <c r="D873" s="96">
        <v>0</v>
      </c>
    </row>
    <row r="874" spans="1:4" ht="24.95" customHeight="1" x14ac:dyDescent="0.15">
      <c r="A874" s="9" t="s">
        <v>706</v>
      </c>
      <c r="B874" s="96">
        <v>3899</v>
      </c>
      <c r="C874" s="104">
        <v>16800.68</v>
      </c>
      <c r="D874" s="96">
        <v>16554</v>
      </c>
    </row>
    <row r="875" spans="1:4" ht="24.95" customHeight="1" x14ac:dyDescent="0.15">
      <c r="A875" s="8" t="s">
        <v>707</v>
      </c>
      <c r="B875" s="96">
        <v>5238</v>
      </c>
      <c r="C875" s="104">
        <v>4891</v>
      </c>
      <c r="D875" s="96">
        <v>4891</v>
      </c>
    </row>
    <row r="876" spans="1:4" ht="24.95" customHeight="1" x14ac:dyDescent="0.15">
      <c r="A876" s="9" t="s">
        <v>708</v>
      </c>
      <c r="B876" s="96">
        <v>5238</v>
      </c>
      <c r="C876" s="104">
        <v>4891</v>
      </c>
      <c r="D876" s="96">
        <v>4891</v>
      </c>
    </row>
    <row r="877" spans="1:4" ht="24.95" customHeight="1" x14ac:dyDescent="0.15">
      <c r="A877" s="8" t="s">
        <v>709</v>
      </c>
      <c r="B877" s="96">
        <v>248</v>
      </c>
      <c r="C877" s="104">
        <v>234</v>
      </c>
      <c r="D877" s="96">
        <v>234</v>
      </c>
    </row>
    <row r="878" spans="1:4" ht="24.95" customHeight="1" x14ac:dyDescent="0.15">
      <c r="A878" s="9" t="s">
        <v>710</v>
      </c>
      <c r="B878" s="96">
        <v>248</v>
      </c>
      <c r="C878" s="104">
        <v>234</v>
      </c>
      <c r="D878" s="96">
        <v>234</v>
      </c>
    </row>
    <row r="879" spans="1:4" ht="24.95" customHeight="1" x14ac:dyDescent="0.15">
      <c r="A879" s="8" t="s">
        <v>711</v>
      </c>
      <c r="B879" s="96">
        <v>65</v>
      </c>
      <c r="C879" s="104">
        <v>5507</v>
      </c>
      <c r="D879" s="96">
        <v>3888</v>
      </c>
    </row>
    <row r="880" spans="1:4" ht="24.95" customHeight="1" x14ac:dyDescent="0.15">
      <c r="A880" s="9" t="s">
        <v>712</v>
      </c>
      <c r="B880" s="96">
        <v>65</v>
      </c>
      <c r="C880" s="104">
        <v>5507</v>
      </c>
      <c r="D880" s="96">
        <v>3888</v>
      </c>
    </row>
    <row r="881" spans="1:4" ht="24.95" customHeight="1" x14ac:dyDescent="0.15">
      <c r="A881" s="8" t="s">
        <v>713</v>
      </c>
      <c r="B881" s="96">
        <v>23342</v>
      </c>
      <c r="C881" s="104">
        <v>28067</v>
      </c>
      <c r="D881" s="96">
        <v>27461</v>
      </c>
    </row>
    <row r="882" spans="1:4" ht="24.95" customHeight="1" x14ac:dyDescent="0.15">
      <c r="A882" s="8" t="s">
        <v>714</v>
      </c>
      <c r="B882" s="96">
        <v>5940</v>
      </c>
      <c r="C882" s="104">
        <v>5001</v>
      </c>
      <c r="D882" s="96">
        <v>4921</v>
      </c>
    </row>
    <row r="883" spans="1:4" ht="24.95" customHeight="1" x14ac:dyDescent="0.15">
      <c r="A883" s="9" t="s">
        <v>43</v>
      </c>
      <c r="B883" s="96">
        <v>1561</v>
      </c>
      <c r="C883" s="104">
        <v>1400</v>
      </c>
      <c r="D883" s="96">
        <v>1400</v>
      </c>
    </row>
    <row r="884" spans="1:4" ht="24.95" customHeight="1" x14ac:dyDescent="0.15">
      <c r="A884" s="9" t="s">
        <v>44</v>
      </c>
      <c r="B884" s="96"/>
      <c r="C884" s="104">
        <v>87</v>
      </c>
      <c r="D884" s="96">
        <v>87</v>
      </c>
    </row>
    <row r="885" spans="1:4" ht="24.95" customHeight="1" x14ac:dyDescent="0.15">
      <c r="A885" s="9" t="s">
        <v>45</v>
      </c>
      <c r="B885" s="96"/>
      <c r="C885" s="104">
        <v>0</v>
      </c>
      <c r="D885" s="96">
        <v>0</v>
      </c>
    </row>
    <row r="886" spans="1:4" ht="24.95" customHeight="1" x14ac:dyDescent="0.15">
      <c r="A886" s="9" t="s">
        <v>52</v>
      </c>
      <c r="B886" s="96">
        <v>1189</v>
      </c>
      <c r="C886" s="104">
        <v>1064</v>
      </c>
      <c r="D886" s="96">
        <v>1064</v>
      </c>
    </row>
    <row r="887" spans="1:4" ht="24.95" customHeight="1" x14ac:dyDescent="0.15">
      <c r="A887" s="9" t="s">
        <v>715</v>
      </c>
      <c r="B887" s="96"/>
      <c r="C887" s="104">
        <v>0</v>
      </c>
      <c r="D887" s="96">
        <v>0</v>
      </c>
    </row>
    <row r="888" spans="1:4" ht="24.95" customHeight="1" x14ac:dyDescent="0.15">
      <c r="A888" s="9" t="s">
        <v>716</v>
      </c>
      <c r="B888" s="96">
        <v>70</v>
      </c>
      <c r="C888" s="104">
        <v>90</v>
      </c>
      <c r="D888" s="96">
        <v>90</v>
      </c>
    </row>
    <row r="889" spans="1:4" ht="24.95" customHeight="1" x14ac:dyDescent="0.15">
      <c r="A889" s="9" t="s">
        <v>717</v>
      </c>
      <c r="B889" s="96">
        <v>52</v>
      </c>
      <c r="C889" s="104">
        <v>194</v>
      </c>
      <c r="D889" s="96">
        <v>194</v>
      </c>
    </row>
    <row r="890" spans="1:4" ht="24.95" customHeight="1" x14ac:dyDescent="0.15">
      <c r="A890" s="9" t="s">
        <v>718</v>
      </c>
      <c r="B890" s="96">
        <v>61</v>
      </c>
      <c r="C890" s="104">
        <v>58</v>
      </c>
      <c r="D890" s="96">
        <v>58</v>
      </c>
    </row>
    <row r="891" spans="1:4" ht="24.95" customHeight="1" x14ac:dyDescent="0.15">
      <c r="A891" s="9" t="s">
        <v>719</v>
      </c>
      <c r="B891" s="96"/>
      <c r="C891" s="104">
        <v>0</v>
      </c>
      <c r="D891" s="96">
        <v>0</v>
      </c>
    </row>
    <row r="892" spans="1:4" ht="24.95" customHeight="1" x14ac:dyDescent="0.15">
      <c r="A892" s="9" t="s">
        <v>720</v>
      </c>
      <c r="B892" s="96"/>
      <c r="C892" s="104">
        <v>0</v>
      </c>
      <c r="D892" s="96">
        <v>0</v>
      </c>
    </row>
    <row r="893" spans="1:4" ht="24.95" customHeight="1" x14ac:dyDescent="0.15">
      <c r="A893" s="9" t="s">
        <v>721</v>
      </c>
      <c r="B893" s="96"/>
      <c r="C893" s="104">
        <v>0</v>
      </c>
      <c r="D893" s="96">
        <v>0</v>
      </c>
    </row>
    <row r="894" spans="1:4" ht="24.95" customHeight="1" x14ac:dyDescent="0.15">
      <c r="A894" s="9" t="s">
        <v>722</v>
      </c>
      <c r="B894" s="96"/>
      <c r="C894" s="104">
        <v>0</v>
      </c>
      <c r="D894" s="96">
        <v>0</v>
      </c>
    </row>
    <row r="895" spans="1:4" ht="24.95" customHeight="1" x14ac:dyDescent="0.15">
      <c r="A895" s="9" t="s">
        <v>723</v>
      </c>
      <c r="B895" s="96">
        <v>5</v>
      </c>
      <c r="C895" s="104">
        <v>330</v>
      </c>
      <c r="D895" s="96">
        <v>330</v>
      </c>
    </row>
    <row r="896" spans="1:4" ht="24.95" customHeight="1" x14ac:dyDescent="0.15">
      <c r="A896" s="9" t="s">
        <v>724</v>
      </c>
      <c r="B896" s="96"/>
      <c r="C896" s="104">
        <v>0</v>
      </c>
      <c r="D896" s="96">
        <v>0</v>
      </c>
    </row>
    <row r="897" spans="1:4" ht="24.95" customHeight="1" x14ac:dyDescent="0.15">
      <c r="A897" s="9" t="s">
        <v>725</v>
      </c>
      <c r="B897" s="96"/>
      <c r="C897" s="104">
        <v>0</v>
      </c>
      <c r="D897" s="96">
        <v>0</v>
      </c>
    </row>
    <row r="898" spans="1:4" ht="24.95" customHeight="1" x14ac:dyDescent="0.15">
      <c r="A898" s="9" t="s">
        <v>726</v>
      </c>
      <c r="B898" s="96"/>
      <c r="C898" s="104">
        <v>0</v>
      </c>
      <c r="D898" s="96">
        <v>0</v>
      </c>
    </row>
    <row r="899" spans="1:4" ht="24.95" customHeight="1" x14ac:dyDescent="0.15">
      <c r="A899" s="9" t="s">
        <v>727</v>
      </c>
      <c r="B899" s="96">
        <v>15</v>
      </c>
      <c r="C899" s="104">
        <v>146</v>
      </c>
      <c r="D899" s="96">
        <v>146</v>
      </c>
    </row>
    <row r="900" spans="1:4" ht="24.95" customHeight="1" x14ac:dyDescent="0.15">
      <c r="A900" s="9" t="s">
        <v>728</v>
      </c>
      <c r="B900" s="96"/>
      <c r="C900" s="104">
        <v>0</v>
      </c>
      <c r="D900" s="96">
        <v>0</v>
      </c>
    </row>
    <row r="901" spans="1:4" ht="24.95" customHeight="1" x14ac:dyDescent="0.15">
      <c r="A901" s="9" t="s">
        <v>729</v>
      </c>
      <c r="B901" s="96"/>
      <c r="C901" s="104">
        <v>0</v>
      </c>
      <c r="D901" s="96">
        <v>0</v>
      </c>
    </row>
    <row r="902" spans="1:4" ht="24.95" customHeight="1" x14ac:dyDescent="0.15">
      <c r="A902" s="9" t="s">
        <v>730</v>
      </c>
      <c r="B902" s="96"/>
      <c r="C902" s="104">
        <v>0</v>
      </c>
      <c r="D902" s="96">
        <v>0</v>
      </c>
    </row>
    <row r="903" spans="1:4" ht="24.95" customHeight="1" x14ac:dyDescent="0.15">
      <c r="A903" s="9" t="s">
        <v>731</v>
      </c>
      <c r="B903" s="96"/>
      <c r="C903" s="104">
        <v>0</v>
      </c>
      <c r="D903" s="96">
        <v>0</v>
      </c>
    </row>
    <row r="904" spans="1:4" ht="24.95" customHeight="1" x14ac:dyDescent="0.15">
      <c r="A904" s="9" t="s">
        <v>732</v>
      </c>
      <c r="B904" s="96"/>
      <c r="C904" s="104">
        <v>34</v>
      </c>
      <c r="D904" s="96">
        <v>4</v>
      </c>
    </row>
    <row r="905" spans="1:4" ht="24.95" customHeight="1" x14ac:dyDescent="0.15">
      <c r="A905" s="9" t="s">
        <v>733</v>
      </c>
      <c r="B905" s="96"/>
      <c r="C905" s="104">
        <v>-3</v>
      </c>
      <c r="D905" s="96">
        <v>-3</v>
      </c>
    </row>
    <row r="906" spans="1:4" ht="24.95" customHeight="1" x14ac:dyDescent="0.15">
      <c r="A906" s="9" t="s">
        <v>734</v>
      </c>
      <c r="B906" s="96">
        <v>2987</v>
      </c>
      <c r="C906" s="104">
        <v>1600.7891999999999</v>
      </c>
      <c r="D906" s="96">
        <v>1551</v>
      </c>
    </row>
    <row r="907" spans="1:4" ht="24.95" customHeight="1" x14ac:dyDescent="0.15">
      <c r="A907" s="8" t="s">
        <v>735</v>
      </c>
      <c r="B907" s="96">
        <v>7978</v>
      </c>
      <c r="C907" s="104">
        <v>14761</v>
      </c>
      <c r="D907" s="96">
        <v>14761</v>
      </c>
    </row>
    <row r="908" spans="1:4" ht="24.95" customHeight="1" x14ac:dyDescent="0.15">
      <c r="A908" s="9" t="s">
        <v>43</v>
      </c>
      <c r="B908" s="96">
        <v>2202</v>
      </c>
      <c r="C908" s="104">
        <v>2071</v>
      </c>
      <c r="D908" s="96">
        <v>2071</v>
      </c>
    </row>
    <row r="909" spans="1:4" ht="24.95" customHeight="1" x14ac:dyDescent="0.15">
      <c r="A909" s="9" t="s">
        <v>44</v>
      </c>
      <c r="B909" s="96"/>
      <c r="C909" s="104">
        <v>20</v>
      </c>
      <c r="D909" s="96">
        <v>20</v>
      </c>
    </row>
    <row r="910" spans="1:4" ht="24.95" customHeight="1" x14ac:dyDescent="0.15">
      <c r="A910" s="9" t="s">
        <v>45</v>
      </c>
      <c r="B910" s="96"/>
      <c r="C910" s="104">
        <v>0</v>
      </c>
      <c r="D910" s="96">
        <v>0</v>
      </c>
    </row>
    <row r="911" spans="1:4" ht="24.95" customHeight="1" x14ac:dyDescent="0.15">
      <c r="A911" s="9" t="s">
        <v>736</v>
      </c>
      <c r="B911" s="96">
        <v>4963</v>
      </c>
      <c r="C911" s="104">
        <v>3314</v>
      </c>
      <c r="D911" s="96">
        <v>3314</v>
      </c>
    </row>
    <row r="912" spans="1:4" ht="24.95" customHeight="1" x14ac:dyDescent="0.15">
      <c r="A912" s="9" t="s">
        <v>737</v>
      </c>
      <c r="B912" s="96"/>
      <c r="C912" s="104">
        <v>2269</v>
      </c>
      <c r="D912" s="96">
        <v>2269</v>
      </c>
    </row>
    <row r="913" spans="1:4" ht="24.95" customHeight="1" x14ac:dyDescent="0.15">
      <c r="A913" s="9" t="s">
        <v>738</v>
      </c>
      <c r="B913" s="96"/>
      <c r="C913" s="104">
        <v>0</v>
      </c>
      <c r="D913" s="96">
        <v>0</v>
      </c>
    </row>
    <row r="914" spans="1:4" ht="24.95" customHeight="1" x14ac:dyDescent="0.15">
      <c r="A914" s="9" t="s">
        <v>739</v>
      </c>
      <c r="B914" s="96"/>
      <c r="C914" s="104">
        <v>1273</v>
      </c>
      <c r="D914" s="96">
        <v>1273</v>
      </c>
    </row>
    <row r="915" spans="1:4" ht="24.95" customHeight="1" x14ac:dyDescent="0.15">
      <c r="A915" s="9" t="s">
        <v>740</v>
      </c>
      <c r="B915" s="96"/>
      <c r="C915" s="104">
        <v>0</v>
      </c>
      <c r="D915" s="96">
        <v>0</v>
      </c>
    </row>
    <row r="916" spans="1:4" ht="24.95" customHeight="1" x14ac:dyDescent="0.15">
      <c r="A916" s="9" t="s">
        <v>741</v>
      </c>
      <c r="B916" s="96"/>
      <c r="C916" s="104">
        <v>240</v>
      </c>
      <c r="D916" s="96">
        <v>240</v>
      </c>
    </row>
    <row r="917" spans="1:4" ht="24.95" customHeight="1" x14ac:dyDescent="0.15">
      <c r="A917" s="9" t="s">
        <v>742</v>
      </c>
      <c r="B917" s="96"/>
      <c r="C917" s="104">
        <v>3625</v>
      </c>
      <c r="D917" s="96">
        <v>3625</v>
      </c>
    </row>
    <row r="918" spans="1:4" ht="24.95" customHeight="1" x14ac:dyDescent="0.15">
      <c r="A918" s="9" t="s">
        <v>743</v>
      </c>
      <c r="B918" s="96"/>
      <c r="C918" s="104">
        <v>0</v>
      </c>
      <c r="D918" s="96">
        <v>0</v>
      </c>
    </row>
    <row r="919" spans="1:4" ht="24.95" customHeight="1" x14ac:dyDescent="0.15">
      <c r="A919" s="9" t="s">
        <v>744</v>
      </c>
      <c r="B919" s="96"/>
      <c r="C919" s="104">
        <v>0</v>
      </c>
      <c r="D919" s="96">
        <v>0</v>
      </c>
    </row>
    <row r="920" spans="1:4" ht="24.95" customHeight="1" x14ac:dyDescent="0.15">
      <c r="A920" s="9" t="s">
        <v>745</v>
      </c>
      <c r="B920" s="96">
        <v>67</v>
      </c>
      <c r="C920" s="104">
        <v>159</v>
      </c>
      <c r="D920" s="96">
        <v>159</v>
      </c>
    </row>
    <row r="921" spans="1:4" ht="24.95" customHeight="1" x14ac:dyDescent="0.15">
      <c r="A921" s="9" t="s">
        <v>746</v>
      </c>
      <c r="B921" s="96"/>
      <c r="C921" s="104">
        <v>0</v>
      </c>
      <c r="D921" s="96">
        <v>0</v>
      </c>
    </row>
    <row r="922" spans="1:4" ht="24.95" customHeight="1" x14ac:dyDescent="0.15">
      <c r="A922" s="9" t="s">
        <v>747</v>
      </c>
      <c r="B922" s="96"/>
      <c r="C922" s="104">
        <v>0</v>
      </c>
      <c r="D922" s="96">
        <v>0</v>
      </c>
    </row>
    <row r="923" spans="1:4" ht="24.95" customHeight="1" x14ac:dyDescent="0.15">
      <c r="A923" s="9" t="s">
        <v>748</v>
      </c>
      <c r="B923" s="96"/>
      <c r="C923" s="104">
        <v>0</v>
      </c>
      <c r="D923" s="96">
        <v>0</v>
      </c>
    </row>
    <row r="924" spans="1:4" ht="24.95" customHeight="1" x14ac:dyDescent="0.15">
      <c r="A924" s="9" t="s">
        <v>749</v>
      </c>
      <c r="B924" s="96"/>
      <c r="C924" s="104">
        <v>0</v>
      </c>
      <c r="D924" s="96">
        <v>0</v>
      </c>
    </row>
    <row r="925" spans="1:4" ht="24.95" customHeight="1" x14ac:dyDescent="0.15">
      <c r="A925" s="9" t="s">
        <v>750</v>
      </c>
      <c r="B925" s="96"/>
      <c r="C925" s="104">
        <v>0</v>
      </c>
      <c r="D925" s="96">
        <v>0</v>
      </c>
    </row>
    <row r="926" spans="1:4" ht="24.95" customHeight="1" x14ac:dyDescent="0.15">
      <c r="A926" s="9" t="s">
        <v>751</v>
      </c>
      <c r="B926" s="96"/>
      <c r="C926" s="104">
        <v>0</v>
      </c>
      <c r="D926" s="96">
        <v>0</v>
      </c>
    </row>
    <row r="927" spans="1:4" ht="24.95" customHeight="1" x14ac:dyDescent="0.15">
      <c r="A927" s="9" t="s">
        <v>752</v>
      </c>
      <c r="B927" s="96"/>
      <c r="C927" s="104">
        <v>0</v>
      </c>
      <c r="D927" s="96">
        <v>0</v>
      </c>
    </row>
    <row r="928" spans="1:4" ht="24.95" customHeight="1" x14ac:dyDescent="0.15">
      <c r="A928" s="9" t="s">
        <v>753</v>
      </c>
      <c r="B928" s="96"/>
      <c r="C928" s="104">
        <v>0</v>
      </c>
      <c r="D928" s="96">
        <v>0</v>
      </c>
    </row>
    <row r="929" spans="1:4" ht="24.95" customHeight="1" x14ac:dyDescent="0.15">
      <c r="A929" s="9" t="s">
        <v>754</v>
      </c>
      <c r="B929" s="96"/>
      <c r="C929" s="104">
        <v>0</v>
      </c>
      <c r="D929" s="96">
        <v>0</v>
      </c>
    </row>
    <row r="930" spans="1:4" ht="24.95" customHeight="1" x14ac:dyDescent="0.15">
      <c r="A930" s="9" t="s">
        <v>755</v>
      </c>
      <c r="B930" s="96"/>
      <c r="C930" s="104">
        <v>0</v>
      </c>
      <c r="D930" s="96">
        <v>0</v>
      </c>
    </row>
    <row r="931" spans="1:4" ht="24.95" customHeight="1" x14ac:dyDescent="0.15">
      <c r="A931" s="9" t="s">
        <v>756</v>
      </c>
      <c r="B931" s="96"/>
      <c r="C931" s="104">
        <v>0</v>
      </c>
      <c r="D931" s="96">
        <v>0</v>
      </c>
    </row>
    <row r="932" spans="1:4" ht="24.95" customHeight="1" x14ac:dyDescent="0.15">
      <c r="A932" s="9" t="s">
        <v>757</v>
      </c>
      <c r="B932" s="96"/>
      <c r="C932" s="104">
        <v>0</v>
      </c>
      <c r="D932" s="96">
        <v>0</v>
      </c>
    </row>
    <row r="933" spans="1:4" ht="24.95" customHeight="1" x14ac:dyDescent="0.15">
      <c r="A933" s="9" t="s">
        <v>758</v>
      </c>
      <c r="B933" s="96">
        <v>344</v>
      </c>
      <c r="C933" s="104">
        <v>430</v>
      </c>
      <c r="D933" s="96">
        <v>430</v>
      </c>
    </row>
    <row r="934" spans="1:4" ht="24.95" customHeight="1" x14ac:dyDescent="0.15">
      <c r="A934" s="9" t="s">
        <v>759</v>
      </c>
      <c r="B934" s="96">
        <v>402</v>
      </c>
      <c r="C934" s="104">
        <v>1360</v>
      </c>
      <c r="D934" s="96">
        <v>1360</v>
      </c>
    </row>
    <row r="935" spans="1:4" ht="24.95" customHeight="1" x14ac:dyDescent="0.15">
      <c r="A935" s="8" t="s">
        <v>760</v>
      </c>
      <c r="B935" s="96">
        <v>2809</v>
      </c>
      <c r="C935" s="104">
        <v>4616</v>
      </c>
      <c r="D935" s="96">
        <v>4436</v>
      </c>
    </row>
    <row r="936" spans="1:4" ht="24.95" customHeight="1" x14ac:dyDescent="0.15">
      <c r="A936" s="9" t="s">
        <v>43</v>
      </c>
      <c r="B936" s="96">
        <v>883</v>
      </c>
      <c r="C936" s="104">
        <v>777</v>
      </c>
      <c r="D936" s="96">
        <v>777</v>
      </c>
    </row>
    <row r="937" spans="1:4" ht="24.95" customHeight="1" x14ac:dyDescent="0.15">
      <c r="A937" s="9" t="s">
        <v>44</v>
      </c>
      <c r="B937" s="96"/>
      <c r="C937" s="104">
        <v>20</v>
      </c>
      <c r="D937" s="96">
        <v>20</v>
      </c>
    </row>
    <row r="938" spans="1:4" ht="24.95" customHeight="1" x14ac:dyDescent="0.15">
      <c r="A938" s="9" t="s">
        <v>45</v>
      </c>
      <c r="B938" s="96"/>
      <c r="C938" s="104">
        <v>0</v>
      </c>
      <c r="D938" s="96">
        <v>0</v>
      </c>
    </row>
    <row r="939" spans="1:4" ht="24.95" customHeight="1" x14ac:dyDescent="0.15">
      <c r="A939" s="9" t="s">
        <v>761</v>
      </c>
      <c r="B939" s="96"/>
      <c r="C939" s="104">
        <v>0</v>
      </c>
      <c r="D939" s="96">
        <v>0</v>
      </c>
    </row>
    <row r="940" spans="1:4" ht="24.95" customHeight="1" x14ac:dyDescent="0.15">
      <c r="A940" s="9" t="s">
        <v>762</v>
      </c>
      <c r="B940" s="96"/>
      <c r="C940" s="104">
        <v>1619</v>
      </c>
      <c r="D940" s="96">
        <v>1619</v>
      </c>
    </row>
    <row r="941" spans="1:4" ht="24.95" customHeight="1" x14ac:dyDescent="0.15">
      <c r="A941" s="9" t="s">
        <v>763</v>
      </c>
      <c r="B941" s="96">
        <v>455</v>
      </c>
      <c r="C941" s="104">
        <v>425</v>
      </c>
      <c r="D941" s="96">
        <v>425</v>
      </c>
    </row>
    <row r="942" spans="1:4" ht="24.95" customHeight="1" x14ac:dyDescent="0.15">
      <c r="A942" s="9" t="s">
        <v>764</v>
      </c>
      <c r="B942" s="96"/>
      <c r="C942" s="104">
        <v>0</v>
      </c>
      <c r="D942" s="96">
        <v>0</v>
      </c>
    </row>
    <row r="943" spans="1:4" ht="24.95" customHeight="1" x14ac:dyDescent="0.15">
      <c r="A943" s="9" t="s">
        <v>765</v>
      </c>
      <c r="B943" s="96"/>
      <c r="C943" s="104">
        <v>0</v>
      </c>
      <c r="D943" s="96">
        <v>0</v>
      </c>
    </row>
    <row r="944" spans="1:4" ht="24.95" customHeight="1" x14ac:dyDescent="0.15">
      <c r="A944" s="9" t="s">
        <v>766</v>
      </c>
      <c r="B944" s="96"/>
      <c r="C944" s="104">
        <v>0</v>
      </c>
      <c r="D944" s="96">
        <v>0</v>
      </c>
    </row>
    <row r="945" spans="1:4" ht="24.95" customHeight="1" x14ac:dyDescent="0.15">
      <c r="A945" s="9" t="s">
        <v>767</v>
      </c>
      <c r="B945" s="96">
        <v>266</v>
      </c>
      <c r="C945" s="104">
        <v>263</v>
      </c>
      <c r="D945" s="96">
        <v>263</v>
      </c>
    </row>
    <row r="946" spans="1:4" ht="24.95" customHeight="1" x14ac:dyDescent="0.15">
      <c r="A946" s="9" t="s">
        <v>768</v>
      </c>
      <c r="B946" s="96">
        <v>69</v>
      </c>
      <c r="C946" s="104">
        <v>81</v>
      </c>
      <c r="D946" s="96">
        <v>81</v>
      </c>
    </row>
    <row r="947" spans="1:4" ht="24.95" customHeight="1" x14ac:dyDescent="0.15">
      <c r="A947" s="9" t="s">
        <v>769</v>
      </c>
      <c r="B947" s="96"/>
      <c r="C947" s="104">
        <v>0</v>
      </c>
      <c r="D947" s="96">
        <v>0</v>
      </c>
    </row>
    <row r="948" spans="1:4" ht="24.95" customHeight="1" x14ac:dyDescent="0.15">
      <c r="A948" s="9" t="s">
        <v>770</v>
      </c>
      <c r="B948" s="96"/>
      <c r="C948" s="104">
        <v>0</v>
      </c>
      <c r="D948" s="96">
        <v>0</v>
      </c>
    </row>
    <row r="949" spans="1:4" ht="24.95" customHeight="1" x14ac:dyDescent="0.15">
      <c r="A949" s="9" t="s">
        <v>771</v>
      </c>
      <c r="B949" s="96">
        <v>20</v>
      </c>
      <c r="C949" s="104">
        <v>59</v>
      </c>
      <c r="D949" s="96">
        <v>59</v>
      </c>
    </row>
    <row r="950" spans="1:4" ht="24.95" customHeight="1" x14ac:dyDescent="0.15">
      <c r="A950" s="9" t="s">
        <v>772</v>
      </c>
      <c r="B950" s="96"/>
      <c r="C950" s="104">
        <v>0</v>
      </c>
      <c r="D950" s="96">
        <v>0</v>
      </c>
    </row>
    <row r="951" spans="1:4" ht="24.95" customHeight="1" x14ac:dyDescent="0.15">
      <c r="A951" s="9" t="s">
        <v>773</v>
      </c>
      <c r="B951" s="96"/>
      <c r="C951" s="104">
        <v>0</v>
      </c>
      <c r="D951" s="96">
        <v>0</v>
      </c>
    </row>
    <row r="952" spans="1:4" ht="24.95" customHeight="1" x14ac:dyDescent="0.15">
      <c r="A952" s="9" t="s">
        <v>774</v>
      </c>
      <c r="B952" s="96">
        <v>220</v>
      </c>
      <c r="C952" s="104">
        <v>201</v>
      </c>
      <c r="D952" s="96">
        <v>201</v>
      </c>
    </row>
    <row r="953" spans="1:4" ht="24.95" customHeight="1" x14ac:dyDescent="0.15">
      <c r="A953" s="9" t="s">
        <v>775</v>
      </c>
      <c r="B953" s="96"/>
      <c r="C953" s="104">
        <v>0</v>
      </c>
      <c r="D953" s="96">
        <v>0</v>
      </c>
    </row>
    <row r="954" spans="1:4" ht="24.95" customHeight="1" x14ac:dyDescent="0.15">
      <c r="A954" s="9" t="s">
        <v>776</v>
      </c>
      <c r="B954" s="96"/>
      <c r="C954" s="104">
        <v>0</v>
      </c>
      <c r="D954" s="96">
        <v>0</v>
      </c>
    </row>
    <row r="955" spans="1:4" ht="24.95" customHeight="1" x14ac:dyDescent="0.15">
      <c r="A955" s="9" t="s">
        <v>777</v>
      </c>
      <c r="B955" s="96"/>
      <c r="C955" s="104">
        <v>0</v>
      </c>
      <c r="D955" s="96">
        <v>0</v>
      </c>
    </row>
    <row r="956" spans="1:4" ht="24.95" customHeight="1" x14ac:dyDescent="0.15">
      <c r="A956" s="9" t="s">
        <v>778</v>
      </c>
      <c r="B956" s="96"/>
      <c r="C956" s="104">
        <v>0</v>
      </c>
      <c r="D956" s="96">
        <v>0</v>
      </c>
    </row>
    <row r="957" spans="1:4" ht="24.95" customHeight="1" x14ac:dyDescent="0.15">
      <c r="A957" s="9" t="s">
        <v>779</v>
      </c>
      <c r="B957" s="96"/>
      <c r="C957" s="104">
        <v>0</v>
      </c>
      <c r="D957" s="96">
        <v>0</v>
      </c>
    </row>
    <row r="958" spans="1:4" ht="24.95" customHeight="1" x14ac:dyDescent="0.15">
      <c r="A958" s="9" t="s">
        <v>752</v>
      </c>
      <c r="B958" s="96"/>
      <c r="C958" s="104">
        <v>0</v>
      </c>
      <c r="D958" s="96">
        <v>0</v>
      </c>
    </row>
    <row r="959" spans="1:4" ht="24.95" customHeight="1" x14ac:dyDescent="0.15">
      <c r="A959" s="9" t="s">
        <v>780</v>
      </c>
      <c r="B959" s="96"/>
      <c r="C959" s="104">
        <v>0</v>
      </c>
      <c r="D959" s="96">
        <v>0</v>
      </c>
    </row>
    <row r="960" spans="1:4" ht="24.95" customHeight="1" x14ac:dyDescent="0.15">
      <c r="A960" s="9" t="s">
        <v>781</v>
      </c>
      <c r="B960" s="96"/>
      <c r="C960" s="104">
        <v>0</v>
      </c>
      <c r="D960" s="96">
        <v>0</v>
      </c>
    </row>
    <row r="961" spans="1:4" ht="24.95" customHeight="1" x14ac:dyDescent="0.15">
      <c r="A961" s="9" t="s">
        <v>782</v>
      </c>
      <c r="B961" s="96">
        <v>896</v>
      </c>
      <c r="C961" s="104">
        <v>1171</v>
      </c>
      <c r="D961" s="96">
        <v>991</v>
      </c>
    </row>
    <row r="962" spans="1:4" ht="24.95" customHeight="1" x14ac:dyDescent="0.15">
      <c r="A962" s="8" t="s">
        <v>783</v>
      </c>
      <c r="B962" s="96">
        <v>0</v>
      </c>
      <c r="C962" s="104">
        <v>0</v>
      </c>
      <c r="D962" s="96">
        <v>0</v>
      </c>
    </row>
    <row r="963" spans="1:4" ht="24.95" customHeight="1" x14ac:dyDescent="0.15">
      <c r="A963" s="9" t="s">
        <v>43</v>
      </c>
      <c r="B963" s="96"/>
      <c r="C963" s="104">
        <v>0</v>
      </c>
      <c r="D963" s="96">
        <v>0</v>
      </c>
    </row>
    <row r="964" spans="1:4" ht="24.95" customHeight="1" x14ac:dyDescent="0.15">
      <c r="A964" s="9" t="s">
        <v>44</v>
      </c>
      <c r="B964" s="96"/>
      <c r="C964" s="104">
        <v>0</v>
      </c>
      <c r="D964" s="96">
        <v>0</v>
      </c>
    </row>
    <row r="965" spans="1:4" ht="24.95" customHeight="1" x14ac:dyDescent="0.15">
      <c r="A965" s="9" t="s">
        <v>45</v>
      </c>
      <c r="B965" s="96"/>
      <c r="C965" s="104">
        <v>0</v>
      </c>
      <c r="D965" s="96">
        <v>0</v>
      </c>
    </row>
    <row r="966" spans="1:4" ht="24.95" customHeight="1" x14ac:dyDescent="0.15">
      <c r="A966" s="9" t="s">
        <v>784</v>
      </c>
      <c r="B966" s="96"/>
      <c r="C966" s="104">
        <v>0</v>
      </c>
      <c r="D966" s="96">
        <v>0</v>
      </c>
    </row>
    <row r="967" spans="1:4" ht="24.95" customHeight="1" x14ac:dyDescent="0.15">
      <c r="A967" s="9" t="s">
        <v>785</v>
      </c>
      <c r="B967" s="96"/>
      <c r="C967" s="104">
        <v>0</v>
      </c>
      <c r="D967" s="96">
        <v>0</v>
      </c>
    </row>
    <row r="968" spans="1:4" ht="24.95" customHeight="1" x14ac:dyDescent="0.15">
      <c r="A968" s="9" t="s">
        <v>786</v>
      </c>
      <c r="B968" s="96"/>
      <c r="C968" s="104">
        <v>0</v>
      </c>
      <c r="D968" s="96">
        <v>0</v>
      </c>
    </row>
    <row r="969" spans="1:4" ht="24.95" customHeight="1" x14ac:dyDescent="0.15">
      <c r="A969" s="9" t="s">
        <v>787</v>
      </c>
      <c r="B969" s="96"/>
      <c r="C969" s="104">
        <v>0</v>
      </c>
      <c r="D969" s="96">
        <v>0</v>
      </c>
    </row>
    <row r="970" spans="1:4" ht="24.95" customHeight="1" x14ac:dyDescent="0.15">
      <c r="A970" s="9" t="s">
        <v>788</v>
      </c>
      <c r="B970" s="96"/>
      <c r="C970" s="104">
        <v>0</v>
      </c>
      <c r="D970" s="96">
        <v>0</v>
      </c>
    </row>
    <row r="971" spans="1:4" ht="24.95" customHeight="1" x14ac:dyDescent="0.15">
      <c r="A971" s="9" t="s">
        <v>789</v>
      </c>
      <c r="B971" s="96"/>
      <c r="C971" s="104">
        <v>0</v>
      </c>
      <c r="D971" s="96">
        <v>0</v>
      </c>
    </row>
    <row r="972" spans="1:4" ht="24.95" customHeight="1" x14ac:dyDescent="0.15">
      <c r="A972" s="9" t="s">
        <v>790</v>
      </c>
      <c r="B972" s="96"/>
      <c r="C972" s="104">
        <v>0</v>
      </c>
      <c r="D972" s="96">
        <v>0</v>
      </c>
    </row>
    <row r="973" spans="1:4" ht="24.95" customHeight="1" x14ac:dyDescent="0.15">
      <c r="A973" s="8" t="s">
        <v>791</v>
      </c>
      <c r="B973" s="96">
        <v>2328</v>
      </c>
      <c r="C973" s="104">
        <v>1944</v>
      </c>
      <c r="D973" s="96">
        <v>1944</v>
      </c>
    </row>
    <row r="974" spans="1:4" ht="24.95" customHeight="1" x14ac:dyDescent="0.15">
      <c r="A974" s="9" t="s">
        <v>43</v>
      </c>
      <c r="B974" s="96">
        <v>505</v>
      </c>
      <c r="C974" s="104">
        <v>441</v>
      </c>
      <c r="D974" s="96">
        <v>441</v>
      </c>
    </row>
    <row r="975" spans="1:4" ht="24.95" customHeight="1" x14ac:dyDescent="0.15">
      <c r="A975" s="9" t="s">
        <v>44</v>
      </c>
      <c r="B975" s="96">
        <v>50</v>
      </c>
      <c r="C975" s="104">
        <v>40</v>
      </c>
      <c r="D975" s="96">
        <v>40</v>
      </c>
    </row>
    <row r="976" spans="1:4" ht="24.95" customHeight="1" x14ac:dyDescent="0.15">
      <c r="A976" s="9" t="s">
        <v>45</v>
      </c>
      <c r="B976" s="96"/>
      <c r="C976" s="104">
        <v>0</v>
      </c>
      <c r="D976" s="96">
        <v>0</v>
      </c>
    </row>
    <row r="977" spans="1:4" ht="24.95" customHeight="1" x14ac:dyDescent="0.15">
      <c r="A977" s="9" t="s">
        <v>792</v>
      </c>
      <c r="B977" s="96"/>
      <c r="C977" s="104">
        <v>0</v>
      </c>
      <c r="D977" s="96">
        <v>0</v>
      </c>
    </row>
    <row r="978" spans="1:4" ht="24.95" customHeight="1" x14ac:dyDescent="0.15">
      <c r="A978" s="9" t="s">
        <v>793</v>
      </c>
      <c r="B978" s="96"/>
      <c r="C978" s="104">
        <v>0</v>
      </c>
      <c r="D978" s="96">
        <v>0</v>
      </c>
    </row>
    <row r="979" spans="1:4" ht="24.95" customHeight="1" x14ac:dyDescent="0.15">
      <c r="A979" s="9" t="s">
        <v>794</v>
      </c>
      <c r="B979" s="96"/>
      <c r="C979" s="104">
        <v>0</v>
      </c>
      <c r="D979" s="96">
        <v>0</v>
      </c>
    </row>
    <row r="980" spans="1:4" ht="24.95" customHeight="1" x14ac:dyDescent="0.15">
      <c r="A980" s="9" t="s">
        <v>795</v>
      </c>
      <c r="B980" s="96"/>
      <c r="C980" s="104">
        <v>0</v>
      </c>
      <c r="D980" s="96">
        <v>0</v>
      </c>
    </row>
    <row r="981" spans="1:4" ht="24.95" customHeight="1" x14ac:dyDescent="0.15">
      <c r="A981" s="9" t="s">
        <v>796</v>
      </c>
      <c r="B981" s="96"/>
      <c r="C981" s="104">
        <v>0</v>
      </c>
      <c r="D981" s="96">
        <v>0</v>
      </c>
    </row>
    <row r="982" spans="1:4" ht="24.95" customHeight="1" x14ac:dyDescent="0.15">
      <c r="A982" s="9" t="s">
        <v>797</v>
      </c>
      <c r="B982" s="96">
        <v>33</v>
      </c>
      <c r="C982" s="104">
        <v>39</v>
      </c>
      <c r="D982" s="96">
        <v>39</v>
      </c>
    </row>
    <row r="983" spans="1:4" ht="24.95" customHeight="1" x14ac:dyDescent="0.15">
      <c r="A983" s="9" t="s">
        <v>798</v>
      </c>
      <c r="B983" s="96">
        <v>1740</v>
      </c>
      <c r="C983" s="104">
        <v>1424</v>
      </c>
      <c r="D983" s="96">
        <v>1424</v>
      </c>
    </row>
    <row r="984" spans="1:4" ht="24.95" customHeight="1" x14ac:dyDescent="0.15">
      <c r="A984" s="8" t="s">
        <v>799</v>
      </c>
      <c r="B984" s="96">
        <v>1000</v>
      </c>
      <c r="C984" s="104">
        <v>0</v>
      </c>
      <c r="D984" s="96">
        <v>0</v>
      </c>
    </row>
    <row r="985" spans="1:4" ht="24.95" customHeight="1" x14ac:dyDescent="0.15">
      <c r="A985" s="9" t="s">
        <v>372</v>
      </c>
      <c r="B985" s="96"/>
      <c r="C985" s="104">
        <v>0</v>
      </c>
      <c r="D985" s="96">
        <v>0</v>
      </c>
    </row>
    <row r="986" spans="1:4" ht="24.95" customHeight="1" x14ac:dyDescent="0.15">
      <c r="A986" s="9" t="s">
        <v>800</v>
      </c>
      <c r="B986" s="96"/>
      <c r="C986" s="104">
        <v>0</v>
      </c>
      <c r="D986" s="96">
        <v>0</v>
      </c>
    </row>
    <row r="987" spans="1:4" ht="24.95" customHeight="1" x14ac:dyDescent="0.15">
      <c r="A987" s="9" t="s">
        <v>801</v>
      </c>
      <c r="B987" s="96">
        <v>1000</v>
      </c>
      <c r="C987" s="104">
        <v>0</v>
      </c>
      <c r="D987" s="96">
        <v>0</v>
      </c>
    </row>
    <row r="988" spans="1:4" ht="24.95" customHeight="1" x14ac:dyDescent="0.15">
      <c r="A988" s="9" t="s">
        <v>802</v>
      </c>
      <c r="B988" s="96"/>
      <c r="C988" s="104">
        <v>0</v>
      </c>
      <c r="D988" s="96">
        <v>0</v>
      </c>
    </row>
    <row r="989" spans="1:4" ht="24.95" customHeight="1" x14ac:dyDescent="0.15">
      <c r="A989" s="9" t="s">
        <v>803</v>
      </c>
      <c r="B989" s="96"/>
      <c r="C989" s="104">
        <v>0</v>
      </c>
      <c r="D989" s="96">
        <v>0</v>
      </c>
    </row>
    <row r="990" spans="1:4" ht="24.95" customHeight="1" x14ac:dyDescent="0.15">
      <c r="A990" s="8" t="s">
        <v>804</v>
      </c>
      <c r="B990" s="96">
        <v>1248</v>
      </c>
      <c r="C990" s="104">
        <v>274</v>
      </c>
      <c r="D990" s="96">
        <v>274</v>
      </c>
    </row>
    <row r="991" spans="1:4" ht="24.95" customHeight="1" x14ac:dyDescent="0.15">
      <c r="A991" s="9" t="s">
        <v>805</v>
      </c>
      <c r="B991" s="96">
        <v>760</v>
      </c>
      <c r="C991" s="104">
        <v>130</v>
      </c>
      <c r="D991" s="96">
        <v>130</v>
      </c>
    </row>
    <row r="992" spans="1:4" ht="24.95" customHeight="1" x14ac:dyDescent="0.15">
      <c r="A992" s="9" t="s">
        <v>806</v>
      </c>
      <c r="B992" s="96"/>
      <c r="C992" s="104">
        <v>0</v>
      </c>
      <c r="D992" s="96">
        <v>0</v>
      </c>
    </row>
    <row r="993" spans="1:4" ht="24.95" customHeight="1" x14ac:dyDescent="0.15">
      <c r="A993" s="9" t="s">
        <v>807</v>
      </c>
      <c r="B993" s="96">
        <v>488</v>
      </c>
      <c r="C993" s="104">
        <v>144</v>
      </c>
      <c r="D993" s="96">
        <v>144</v>
      </c>
    </row>
    <row r="994" spans="1:4" ht="24.95" customHeight="1" x14ac:dyDescent="0.15">
      <c r="A994" s="9" t="s">
        <v>808</v>
      </c>
      <c r="B994" s="96"/>
      <c r="C994" s="104">
        <v>0</v>
      </c>
      <c r="D994" s="96">
        <v>0</v>
      </c>
    </row>
    <row r="995" spans="1:4" ht="24.95" customHeight="1" x14ac:dyDescent="0.15">
      <c r="A995" s="9" t="s">
        <v>809</v>
      </c>
      <c r="B995" s="96"/>
      <c r="C995" s="104">
        <v>0</v>
      </c>
      <c r="D995" s="96">
        <v>0</v>
      </c>
    </row>
    <row r="996" spans="1:4" ht="24.95" customHeight="1" x14ac:dyDescent="0.15">
      <c r="A996" s="9" t="s">
        <v>810</v>
      </c>
      <c r="B996" s="96"/>
      <c r="C996" s="104">
        <v>0</v>
      </c>
      <c r="D996" s="96">
        <v>0</v>
      </c>
    </row>
    <row r="997" spans="1:4" ht="24.95" customHeight="1" x14ac:dyDescent="0.15">
      <c r="A997" s="8" t="s">
        <v>811</v>
      </c>
      <c r="B997" s="96">
        <v>1979</v>
      </c>
      <c r="C997" s="104">
        <v>1395</v>
      </c>
      <c r="D997" s="96">
        <v>1049</v>
      </c>
    </row>
    <row r="998" spans="1:4" ht="24.95" customHeight="1" x14ac:dyDescent="0.15">
      <c r="A998" s="9" t="s">
        <v>812</v>
      </c>
      <c r="B998" s="96"/>
      <c r="C998" s="104">
        <v>0</v>
      </c>
      <c r="D998" s="96">
        <v>0</v>
      </c>
    </row>
    <row r="999" spans="1:4" ht="24.95" customHeight="1" x14ac:dyDescent="0.15">
      <c r="A999" s="9" t="s">
        <v>813</v>
      </c>
      <c r="B999" s="96"/>
      <c r="C999" s="104">
        <v>0</v>
      </c>
      <c r="D999" s="96">
        <v>0</v>
      </c>
    </row>
    <row r="1000" spans="1:4" ht="24.95" customHeight="1" x14ac:dyDescent="0.15">
      <c r="A1000" s="9" t="s">
        <v>814</v>
      </c>
      <c r="B1000" s="96">
        <v>813</v>
      </c>
      <c r="C1000" s="104">
        <v>972.51</v>
      </c>
      <c r="D1000" s="96">
        <v>848</v>
      </c>
    </row>
    <row r="1001" spans="1:4" ht="24.95" customHeight="1" x14ac:dyDescent="0.15">
      <c r="A1001" s="9" t="s">
        <v>815</v>
      </c>
      <c r="B1001" s="96">
        <v>666</v>
      </c>
      <c r="C1001" s="104">
        <v>221.09</v>
      </c>
      <c r="D1001" s="96">
        <v>0</v>
      </c>
    </row>
    <row r="1002" spans="1:4" ht="24.95" customHeight="1" x14ac:dyDescent="0.15">
      <c r="A1002" s="9" t="s">
        <v>816</v>
      </c>
      <c r="B1002" s="96"/>
      <c r="C1002" s="104">
        <v>0</v>
      </c>
      <c r="D1002" s="96">
        <v>0</v>
      </c>
    </row>
    <row r="1003" spans="1:4" ht="24.95" customHeight="1" x14ac:dyDescent="0.15">
      <c r="A1003" s="9" t="s">
        <v>817</v>
      </c>
      <c r="B1003" s="96">
        <v>500</v>
      </c>
      <c r="C1003" s="104">
        <v>201</v>
      </c>
      <c r="D1003" s="96">
        <v>201</v>
      </c>
    </row>
    <row r="1004" spans="1:4" ht="24.95" customHeight="1" x14ac:dyDescent="0.15">
      <c r="A1004" s="8" t="s">
        <v>818</v>
      </c>
      <c r="B1004" s="96">
        <v>0</v>
      </c>
      <c r="C1004" s="104">
        <v>0</v>
      </c>
      <c r="D1004" s="96">
        <v>0</v>
      </c>
    </row>
    <row r="1005" spans="1:4" ht="24.95" customHeight="1" x14ac:dyDescent="0.15">
      <c r="A1005" s="9" t="s">
        <v>819</v>
      </c>
      <c r="B1005" s="96"/>
      <c r="C1005" s="104">
        <v>0</v>
      </c>
      <c r="D1005" s="96">
        <v>0</v>
      </c>
    </row>
    <row r="1006" spans="1:4" ht="24.95" customHeight="1" x14ac:dyDescent="0.15">
      <c r="A1006" s="9" t="s">
        <v>820</v>
      </c>
      <c r="B1006" s="96"/>
      <c r="C1006" s="104">
        <v>0</v>
      </c>
      <c r="D1006" s="96">
        <v>0</v>
      </c>
    </row>
    <row r="1007" spans="1:4" ht="24.95" customHeight="1" x14ac:dyDescent="0.15">
      <c r="A1007" s="9" t="s">
        <v>821</v>
      </c>
      <c r="B1007" s="96"/>
      <c r="C1007" s="104">
        <v>0</v>
      </c>
      <c r="D1007" s="96">
        <v>0</v>
      </c>
    </row>
    <row r="1008" spans="1:4" ht="24.95" customHeight="1" x14ac:dyDescent="0.15">
      <c r="A1008" s="8" t="s">
        <v>822</v>
      </c>
      <c r="B1008" s="96">
        <v>60</v>
      </c>
      <c r="C1008" s="104">
        <v>76</v>
      </c>
      <c r="D1008" s="96">
        <v>76</v>
      </c>
    </row>
    <row r="1009" spans="1:4" ht="24.95" customHeight="1" x14ac:dyDescent="0.15">
      <c r="A1009" s="9" t="s">
        <v>823</v>
      </c>
      <c r="B1009" s="96"/>
      <c r="C1009" s="104">
        <v>0</v>
      </c>
      <c r="D1009" s="96">
        <v>0</v>
      </c>
    </row>
    <row r="1010" spans="1:4" ht="24.95" customHeight="1" x14ac:dyDescent="0.15">
      <c r="A1010" s="9" t="s">
        <v>824</v>
      </c>
      <c r="B1010" s="96">
        <v>60</v>
      </c>
      <c r="C1010" s="104">
        <v>76</v>
      </c>
      <c r="D1010" s="96">
        <v>76</v>
      </c>
    </row>
    <row r="1011" spans="1:4" ht="24.95" customHeight="1" x14ac:dyDescent="0.15">
      <c r="A1011" s="8" t="s">
        <v>825</v>
      </c>
      <c r="B1011" s="96">
        <v>23447</v>
      </c>
      <c r="C1011" s="104">
        <v>35391</v>
      </c>
      <c r="D1011" s="96">
        <v>35391</v>
      </c>
    </row>
    <row r="1012" spans="1:4" ht="24.95" customHeight="1" x14ac:dyDescent="0.15">
      <c r="A1012" s="8" t="s">
        <v>826</v>
      </c>
      <c r="B1012" s="96">
        <v>23426</v>
      </c>
      <c r="C1012" s="104">
        <v>26552</v>
      </c>
      <c r="D1012" s="96">
        <v>26552</v>
      </c>
    </row>
    <row r="1013" spans="1:4" ht="24.95" customHeight="1" x14ac:dyDescent="0.15">
      <c r="A1013" s="9" t="s">
        <v>43</v>
      </c>
      <c r="B1013" s="96">
        <v>3677</v>
      </c>
      <c r="C1013" s="104">
        <v>3311</v>
      </c>
      <c r="D1013" s="96">
        <v>3311</v>
      </c>
    </row>
    <row r="1014" spans="1:4" ht="24.95" customHeight="1" x14ac:dyDescent="0.15">
      <c r="A1014" s="9" t="s">
        <v>44</v>
      </c>
      <c r="B1014" s="96">
        <v>190</v>
      </c>
      <c r="C1014" s="104">
        <v>221</v>
      </c>
      <c r="D1014" s="96">
        <v>221</v>
      </c>
    </row>
    <row r="1015" spans="1:4" ht="24.95" customHeight="1" x14ac:dyDescent="0.15">
      <c r="A1015" s="9" t="s">
        <v>45</v>
      </c>
      <c r="B1015" s="96"/>
      <c r="C1015" s="104">
        <v>0</v>
      </c>
      <c r="D1015" s="96">
        <v>0</v>
      </c>
    </row>
    <row r="1016" spans="1:4" ht="24.95" customHeight="1" x14ac:dyDescent="0.15">
      <c r="A1016" s="9" t="s">
        <v>827</v>
      </c>
      <c r="B1016" s="96">
        <v>200</v>
      </c>
      <c r="C1016" s="104">
        <v>580</v>
      </c>
      <c r="D1016" s="96">
        <v>580</v>
      </c>
    </row>
    <row r="1017" spans="1:4" ht="24.95" customHeight="1" x14ac:dyDescent="0.15">
      <c r="A1017" s="9" t="s">
        <v>828</v>
      </c>
      <c r="B1017" s="96">
        <v>13894</v>
      </c>
      <c r="C1017" s="104">
        <v>1033</v>
      </c>
      <c r="D1017" s="96">
        <v>1033</v>
      </c>
    </row>
    <row r="1018" spans="1:4" ht="24.95" customHeight="1" x14ac:dyDescent="0.15">
      <c r="A1018" s="9" t="s">
        <v>829</v>
      </c>
      <c r="B1018" s="96"/>
      <c r="C1018" s="104">
        <v>0</v>
      </c>
      <c r="D1018" s="96">
        <v>0</v>
      </c>
    </row>
    <row r="1019" spans="1:4" ht="24.95" customHeight="1" x14ac:dyDescent="0.15">
      <c r="A1019" s="9" t="s">
        <v>830</v>
      </c>
      <c r="B1019" s="96">
        <v>4070</v>
      </c>
      <c r="C1019" s="104">
        <v>70</v>
      </c>
      <c r="D1019" s="96">
        <v>70</v>
      </c>
    </row>
    <row r="1020" spans="1:4" ht="24.95" customHeight="1" x14ac:dyDescent="0.15">
      <c r="A1020" s="9" t="s">
        <v>831</v>
      </c>
      <c r="B1020" s="96"/>
      <c r="C1020" s="104">
        <v>0</v>
      </c>
      <c r="D1020" s="96">
        <v>0</v>
      </c>
    </row>
    <row r="1021" spans="1:4" ht="24.95" customHeight="1" x14ac:dyDescent="0.15">
      <c r="A1021" s="9" t="s">
        <v>832</v>
      </c>
      <c r="B1021" s="96">
        <v>940</v>
      </c>
      <c r="C1021" s="104">
        <v>14462</v>
      </c>
      <c r="D1021" s="96">
        <v>14462</v>
      </c>
    </row>
    <row r="1022" spans="1:4" ht="24.95" customHeight="1" x14ac:dyDescent="0.15">
      <c r="A1022" s="9" t="s">
        <v>833</v>
      </c>
      <c r="B1022" s="96"/>
      <c r="C1022" s="104">
        <v>0</v>
      </c>
      <c r="D1022" s="96">
        <v>0</v>
      </c>
    </row>
    <row r="1023" spans="1:4" ht="24.95" customHeight="1" x14ac:dyDescent="0.15">
      <c r="A1023" s="9" t="s">
        <v>834</v>
      </c>
      <c r="B1023" s="96"/>
      <c r="C1023" s="104">
        <v>0</v>
      </c>
      <c r="D1023" s="96">
        <v>0</v>
      </c>
    </row>
    <row r="1024" spans="1:4" ht="24.95" customHeight="1" x14ac:dyDescent="0.15">
      <c r="A1024" s="9" t="s">
        <v>835</v>
      </c>
      <c r="B1024" s="96"/>
      <c r="C1024" s="104">
        <v>0</v>
      </c>
      <c r="D1024" s="96">
        <v>0</v>
      </c>
    </row>
    <row r="1025" spans="1:4" ht="24.95" customHeight="1" x14ac:dyDescent="0.15">
      <c r="A1025" s="9" t="s">
        <v>836</v>
      </c>
      <c r="B1025" s="96"/>
      <c r="C1025" s="104">
        <v>0</v>
      </c>
      <c r="D1025" s="96">
        <v>0</v>
      </c>
    </row>
    <row r="1026" spans="1:4" ht="24.95" customHeight="1" x14ac:dyDescent="0.15">
      <c r="A1026" s="9" t="s">
        <v>837</v>
      </c>
      <c r="B1026" s="96"/>
      <c r="C1026" s="104">
        <v>0</v>
      </c>
      <c r="D1026" s="96">
        <v>0</v>
      </c>
    </row>
    <row r="1027" spans="1:4" ht="24.95" customHeight="1" x14ac:dyDescent="0.15">
      <c r="A1027" s="9" t="s">
        <v>838</v>
      </c>
      <c r="B1027" s="96"/>
      <c r="C1027" s="104">
        <v>0</v>
      </c>
      <c r="D1027" s="96">
        <v>0</v>
      </c>
    </row>
    <row r="1028" spans="1:4" ht="24.95" customHeight="1" x14ac:dyDescent="0.15">
      <c r="A1028" s="9" t="s">
        <v>839</v>
      </c>
      <c r="B1028" s="96"/>
      <c r="C1028" s="104">
        <v>0</v>
      </c>
      <c r="D1028" s="96">
        <v>0</v>
      </c>
    </row>
    <row r="1029" spans="1:4" ht="24.95" customHeight="1" x14ac:dyDescent="0.15">
      <c r="A1029" s="9" t="s">
        <v>840</v>
      </c>
      <c r="B1029" s="96">
        <v>50</v>
      </c>
      <c r="C1029" s="104">
        <v>272</v>
      </c>
      <c r="D1029" s="96">
        <v>272</v>
      </c>
    </row>
    <row r="1030" spans="1:4" ht="24.95" customHeight="1" x14ac:dyDescent="0.15">
      <c r="A1030" s="9" t="s">
        <v>841</v>
      </c>
      <c r="B1030" s="96"/>
      <c r="C1030" s="104">
        <v>0</v>
      </c>
      <c r="D1030" s="96">
        <v>0</v>
      </c>
    </row>
    <row r="1031" spans="1:4" ht="24.95" customHeight="1" x14ac:dyDescent="0.15">
      <c r="A1031" s="9" t="s">
        <v>842</v>
      </c>
      <c r="B1031" s="96"/>
      <c r="C1031" s="104">
        <v>0</v>
      </c>
      <c r="D1031" s="96">
        <v>0</v>
      </c>
    </row>
    <row r="1032" spans="1:4" ht="24.95" customHeight="1" x14ac:dyDescent="0.15">
      <c r="A1032" s="9" t="s">
        <v>843</v>
      </c>
      <c r="B1032" s="96"/>
      <c r="C1032" s="104">
        <v>0</v>
      </c>
      <c r="D1032" s="96">
        <v>0</v>
      </c>
    </row>
    <row r="1033" spans="1:4" ht="24.95" customHeight="1" x14ac:dyDescent="0.15">
      <c r="A1033" s="9" t="s">
        <v>844</v>
      </c>
      <c r="B1033" s="96"/>
      <c r="C1033" s="104">
        <v>6266</v>
      </c>
      <c r="D1033" s="96">
        <v>6266</v>
      </c>
    </row>
    <row r="1034" spans="1:4" ht="24.95" customHeight="1" x14ac:dyDescent="0.15">
      <c r="A1034" s="9" t="s">
        <v>845</v>
      </c>
      <c r="B1034" s="96">
        <v>405</v>
      </c>
      <c r="C1034" s="104">
        <v>337</v>
      </c>
      <c r="D1034" s="96">
        <v>337</v>
      </c>
    </row>
    <row r="1035" spans="1:4" ht="24.95" customHeight="1" x14ac:dyDescent="0.15">
      <c r="A1035" s="8" t="s">
        <v>846</v>
      </c>
      <c r="B1035" s="96">
        <v>0</v>
      </c>
      <c r="C1035" s="104">
        <v>0</v>
      </c>
      <c r="D1035" s="96">
        <v>0</v>
      </c>
    </row>
    <row r="1036" spans="1:4" ht="24.95" customHeight="1" x14ac:dyDescent="0.15">
      <c r="A1036" s="9" t="s">
        <v>43</v>
      </c>
      <c r="B1036" s="96"/>
      <c r="C1036" s="104">
        <v>0</v>
      </c>
      <c r="D1036" s="96">
        <v>0</v>
      </c>
    </row>
    <row r="1037" spans="1:4" ht="24.95" customHeight="1" x14ac:dyDescent="0.15">
      <c r="A1037" s="9" t="s">
        <v>44</v>
      </c>
      <c r="B1037" s="96"/>
      <c r="C1037" s="104">
        <v>0</v>
      </c>
      <c r="D1037" s="96">
        <v>0</v>
      </c>
    </row>
    <row r="1038" spans="1:4" ht="24.95" customHeight="1" x14ac:dyDescent="0.15">
      <c r="A1038" s="9" t="s">
        <v>45</v>
      </c>
      <c r="B1038" s="96"/>
      <c r="C1038" s="104">
        <v>0</v>
      </c>
      <c r="D1038" s="96">
        <v>0</v>
      </c>
    </row>
    <row r="1039" spans="1:4" ht="24.95" customHeight="1" x14ac:dyDescent="0.15">
      <c r="A1039" s="9" t="s">
        <v>847</v>
      </c>
      <c r="B1039" s="96"/>
      <c r="C1039" s="104">
        <v>0</v>
      </c>
      <c r="D1039" s="96">
        <v>0</v>
      </c>
    </row>
    <row r="1040" spans="1:4" ht="24.95" customHeight="1" x14ac:dyDescent="0.15">
      <c r="A1040" s="9" t="s">
        <v>848</v>
      </c>
      <c r="B1040" s="96"/>
      <c r="C1040" s="104">
        <v>0</v>
      </c>
      <c r="D1040" s="96">
        <v>0</v>
      </c>
    </row>
    <row r="1041" spans="1:4" ht="24.95" customHeight="1" x14ac:dyDescent="0.15">
      <c r="A1041" s="9" t="s">
        <v>849</v>
      </c>
      <c r="B1041" s="96"/>
      <c r="C1041" s="104">
        <v>0</v>
      </c>
      <c r="D1041" s="96">
        <v>0</v>
      </c>
    </row>
    <row r="1042" spans="1:4" ht="24.95" customHeight="1" x14ac:dyDescent="0.15">
      <c r="A1042" s="9" t="s">
        <v>850</v>
      </c>
      <c r="B1042" s="96"/>
      <c r="C1042" s="104">
        <v>0</v>
      </c>
      <c r="D1042" s="96">
        <v>0</v>
      </c>
    </row>
    <row r="1043" spans="1:4" ht="24.95" customHeight="1" x14ac:dyDescent="0.15">
      <c r="A1043" s="9" t="s">
        <v>851</v>
      </c>
      <c r="B1043" s="96"/>
      <c r="C1043" s="104">
        <v>0</v>
      </c>
      <c r="D1043" s="96">
        <v>0</v>
      </c>
    </row>
    <row r="1044" spans="1:4" ht="24.95" customHeight="1" x14ac:dyDescent="0.15">
      <c r="A1044" s="9" t="s">
        <v>852</v>
      </c>
      <c r="B1044" s="96"/>
      <c r="C1044" s="104">
        <v>0</v>
      </c>
      <c r="D1044" s="96">
        <v>0</v>
      </c>
    </row>
    <row r="1045" spans="1:4" ht="24.95" customHeight="1" x14ac:dyDescent="0.15">
      <c r="A1045" s="8" t="s">
        <v>853</v>
      </c>
      <c r="B1045" s="96">
        <v>0</v>
      </c>
      <c r="C1045" s="104">
        <v>162</v>
      </c>
      <c r="D1045" s="96">
        <v>162</v>
      </c>
    </row>
    <row r="1046" spans="1:4" ht="24.95" customHeight="1" x14ac:dyDescent="0.15">
      <c r="A1046" s="9" t="s">
        <v>43</v>
      </c>
      <c r="B1046" s="96"/>
      <c r="C1046" s="104">
        <v>0</v>
      </c>
      <c r="D1046" s="96">
        <v>0</v>
      </c>
    </row>
    <row r="1047" spans="1:4" ht="24.95" customHeight="1" x14ac:dyDescent="0.15">
      <c r="A1047" s="9" t="s">
        <v>44</v>
      </c>
      <c r="B1047" s="96"/>
      <c r="C1047" s="104">
        <v>0</v>
      </c>
      <c r="D1047" s="96">
        <v>0</v>
      </c>
    </row>
    <row r="1048" spans="1:4" ht="24.95" customHeight="1" x14ac:dyDescent="0.15">
      <c r="A1048" s="9" t="s">
        <v>45</v>
      </c>
      <c r="B1048" s="96"/>
      <c r="C1048" s="104">
        <v>0</v>
      </c>
      <c r="D1048" s="96">
        <v>0</v>
      </c>
    </row>
    <row r="1049" spans="1:4" ht="24.95" customHeight="1" x14ac:dyDescent="0.15">
      <c r="A1049" s="9" t="s">
        <v>854</v>
      </c>
      <c r="B1049" s="96"/>
      <c r="C1049" s="104">
        <v>0</v>
      </c>
      <c r="D1049" s="96">
        <v>0</v>
      </c>
    </row>
    <row r="1050" spans="1:4" ht="24.95" customHeight="1" x14ac:dyDescent="0.15">
      <c r="A1050" s="9" t="s">
        <v>855</v>
      </c>
      <c r="B1050" s="96"/>
      <c r="C1050" s="104">
        <v>0</v>
      </c>
      <c r="D1050" s="96">
        <v>0</v>
      </c>
    </row>
    <row r="1051" spans="1:4" ht="24.95" customHeight="1" x14ac:dyDescent="0.15">
      <c r="A1051" s="9" t="s">
        <v>856</v>
      </c>
      <c r="B1051" s="96"/>
      <c r="C1051" s="104">
        <v>0</v>
      </c>
      <c r="D1051" s="96">
        <v>0</v>
      </c>
    </row>
    <row r="1052" spans="1:4" ht="24.95" customHeight="1" x14ac:dyDescent="0.15">
      <c r="A1052" s="9" t="s">
        <v>857</v>
      </c>
      <c r="B1052" s="96"/>
      <c r="C1052" s="104">
        <v>0</v>
      </c>
      <c r="D1052" s="96">
        <v>0</v>
      </c>
    </row>
    <row r="1053" spans="1:4" ht="24.95" customHeight="1" x14ac:dyDescent="0.15">
      <c r="A1053" s="9" t="s">
        <v>858</v>
      </c>
      <c r="B1053" s="96"/>
      <c r="C1053" s="104">
        <v>0</v>
      </c>
      <c r="D1053" s="96">
        <v>0</v>
      </c>
    </row>
    <row r="1054" spans="1:4" ht="24.95" customHeight="1" x14ac:dyDescent="0.15">
      <c r="A1054" s="9" t="s">
        <v>859</v>
      </c>
      <c r="B1054" s="96"/>
      <c r="C1054" s="104">
        <v>162</v>
      </c>
      <c r="D1054" s="96">
        <v>162</v>
      </c>
    </row>
    <row r="1055" spans="1:4" ht="24.95" customHeight="1" x14ac:dyDescent="0.15">
      <c r="A1055" s="8" t="s">
        <v>860</v>
      </c>
      <c r="B1055" s="96">
        <v>0</v>
      </c>
      <c r="C1055" s="104">
        <v>8601</v>
      </c>
      <c r="D1055" s="96">
        <v>8601</v>
      </c>
    </row>
    <row r="1056" spans="1:4" ht="24.95" customHeight="1" x14ac:dyDescent="0.15">
      <c r="A1056" s="9" t="s">
        <v>861</v>
      </c>
      <c r="B1056" s="96"/>
      <c r="C1056" s="104">
        <v>4918</v>
      </c>
      <c r="D1056" s="96">
        <v>4918</v>
      </c>
    </row>
    <row r="1057" spans="1:4" ht="24.95" customHeight="1" x14ac:dyDescent="0.15">
      <c r="A1057" s="9" t="s">
        <v>862</v>
      </c>
      <c r="B1057" s="96"/>
      <c r="C1057" s="104">
        <v>99</v>
      </c>
      <c r="D1057" s="96">
        <v>99</v>
      </c>
    </row>
    <row r="1058" spans="1:4" ht="24.95" customHeight="1" x14ac:dyDescent="0.15">
      <c r="A1058" s="9" t="s">
        <v>863</v>
      </c>
      <c r="B1058" s="96"/>
      <c r="C1058" s="104">
        <v>3339</v>
      </c>
      <c r="D1058" s="96">
        <v>3339</v>
      </c>
    </row>
    <row r="1059" spans="1:4" ht="24.95" customHeight="1" x14ac:dyDescent="0.15">
      <c r="A1059" s="9" t="s">
        <v>864</v>
      </c>
      <c r="B1059" s="96"/>
      <c r="C1059" s="104">
        <v>245</v>
      </c>
      <c r="D1059" s="96">
        <v>245</v>
      </c>
    </row>
    <row r="1060" spans="1:4" ht="24.95" customHeight="1" x14ac:dyDescent="0.15">
      <c r="A1060" s="8" t="s">
        <v>865</v>
      </c>
      <c r="B1060" s="96">
        <v>21</v>
      </c>
      <c r="C1060" s="104">
        <v>31</v>
      </c>
      <c r="D1060" s="96">
        <v>31</v>
      </c>
    </row>
    <row r="1061" spans="1:4" ht="24.95" customHeight="1" x14ac:dyDescent="0.15">
      <c r="A1061" s="9" t="s">
        <v>43</v>
      </c>
      <c r="B1061" s="96"/>
      <c r="C1061" s="104">
        <v>0</v>
      </c>
      <c r="D1061" s="96">
        <v>0</v>
      </c>
    </row>
    <row r="1062" spans="1:4" ht="24.95" customHeight="1" x14ac:dyDescent="0.15">
      <c r="A1062" s="9" t="s">
        <v>44</v>
      </c>
      <c r="B1062" s="96">
        <v>21</v>
      </c>
      <c r="C1062" s="104">
        <v>19</v>
      </c>
      <c r="D1062" s="96">
        <v>19</v>
      </c>
    </row>
    <row r="1063" spans="1:4" ht="24.95" customHeight="1" x14ac:dyDescent="0.15">
      <c r="A1063" s="9" t="s">
        <v>45</v>
      </c>
      <c r="B1063" s="96"/>
      <c r="C1063" s="104">
        <v>0</v>
      </c>
      <c r="D1063" s="96">
        <v>0</v>
      </c>
    </row>
    <row r="1064" spans="1:4" ht="24.95" customHeight="1" x14ac:dyDescent="0.15">
      <c r="A1064" s="9" t="s">
        <v>851</v>
      </c>
      <c r="B1064" s="96"/>
      <c r="C1064" s="104">
        <v>0</v>
      </c>
      <c r="D1064" s="96">
        <v>0</v>
      </c>
    </row>
    <row r="1065" spans="1:4" ht="24.95" customHeight="1" x14ac:dyDescent="0.15">
      <c r="A1065" s="9" t="s">
        <v>866</v>
      </c>
      <c r="B1065" s="96"/>
      <c r="C1065" s="104">
        <v>12</v>
      </c>
      <c r="D1065" s="96">
        <v>12</v>
      </c>
    </row>
    <row r="1066" spans="1:4" ht="24.95" customHeight="1" x14ac:dyDescent="0.15">
      <c r="A1066" s="9" t="s">
        <v>867</v>
      </c>
      <c r="B1066" s="96"/>
      <c r="C1066" s="104">
        <v>0</v>
      </c>
      <c r="D1066" s="96">
        <v>0</v>
      </c>
    </row>
    <row r="1067" spans="1:4" ht="24.95" customHeight="1" x14ac:dyDescent="0.15">
      <c r="A1067" s="8" t="s">
        <v>868</v>
      </c>
      <c r="B1067" s="96">
        <v>0</v>
      </c>
      <c r="C1067" s="104">
        <v>45</v>
      </c>
      <c r="D1067" s="96">
        <v>45</v>
      </c>
    </row>
    <row r="1068" spans="1:4" ht="24.95" customHeight="1" x14ac:dyDescent="0.15">
      <c r="A1068" s="9" t="s">
        <v>869</v>
      </c>
      <c r="B1068" s="96"/>
      <c r="C1068" s="104">
        <v>45</v>
      </c>
      <c r="D1068" s="96">
        <v>45</v>
      </c>
    </row>
    <row r="1069" spans="1:4" ht="24.95" customHeight="1" x14ac:dyDescent="0.15">
      <c r="A1069" s="9" t="s">
        <v>870</v>
      </c>
      <c r="B1069" s="96"/>
      <c r="C1069" s="104">
        <v>0</v>
      </c>
      <c r="D1069" s="96">
        <v>0</v>
      </c>
    </row>
    <row r="1070" spans="1:4" ht="24.95" customHeight="1" x14ac:dyDescent="0.15">
      <c r="A1070" s="9" t="s">
        <v>871</v>
      </c>
      <c r="B1070" s="96"/>
      <c r="C1070" s="104">
        <v>0</v>
      </c>
      <c r="D1070" s="96">
        <v>0</v>
      </c>
    </row>
    <row r="1071" spans="1:4" ht="24.95" customHeight="1" x14ac:dyDescent="0.15">
      <c r="A1071" s="9" t="s">
        <v>872</v>
      </c>
      <c r="B1071" s="96"/>
      <c r="C1071" s="104">
        <v>0</v>
      </c>
      <c r="D1071" s="96">
        <v>0</v>
      </c>
    </row>
    <row r="1072" spans="1:4" ht="24.95" customHeight="1" x14ac:dyDescent="0.15">
      <c r="A1072" s="8" t="s">
        <v>873</v>
      </c>
      <c r="B1072" s="96">
        <v>0</v>
      </c>
      <c r="C1072" s="104">
        <v>0</v>
      </c>
      <c r="D1072" s="96">
        <v>0</v>
      </c>
    </row>
    <row r="1073" spans="1:4" ht="24.95" customHeight="1" x14ac:dyDescent="0.15">
      <c r="A1073" s="9" t="s">
        <v>874</v>
      </c>
      <c r="B1073" s="96"/>
      <c r="C1073" s="104">
        <v>0</v>
      </c>
      <c r="D1073" s="96">
        <v>0</v>
      </c>
    </row>
    <row r="1074" spans="1:4" ht="24.95" customHeight="1" x14ac:dyDescent="0.15">
      <c r="A1074" s="9" t="s">
        <v>875</v>
      </c>
      <c r="B1074" s="96"/>
      <c r="C1074" s="104">
        <v>0</v>
      </c>
      <c r="D1074" s="96">
        <v>0</v>
      </c>
    </row>
    <row r="1075" spans="1:4" ht="24.95" customHeight="1" x14ac:dyDescent="0.15">
      <c r="A1075" s="8" t="s">
        <v>876</v>
      </c>
      <c r="B1075" s="96">
        <v>8101</v>
      </c>
      <c r="C1075" s="104">
        <v>24136</v>
      </c>
      <c r="D1075" s="96">
        <v>22671</v>
      </c>
    </row>
    <row r="1076" spans="1:4" ht="24.95" customHeight="1" x14ac:dyDescent="0.15">
      <c r="A1076" s="8" t="s">
        <v>877</v>
      </c>
      <c r="B1076" s="96">
        <v>0</v>
      </c>
      <c r="C1076" s="104">
        <v>0</v>
      </c>
      <c r="D1076" s="96">
        <v>0</v>
      </c>
    </row>
    <row r="1077" spans="1:4" ht="24.95" customHeight="1" x14ac:dyDescent="0.15">
      <c r="A1077" s="9" t="s">
        <v>43</v>
      </c>
      <c r="B1077" s="96"/>
      <c r="C1077" s="104">
        <v>0</v>
      </c>
      <c r="D1077" s="96">
        <v>0</v>
      </c>
    </row>
    <row r="1078" spans="1:4" ht="24.95" customHeight="1" x14ac:dyDescent="0.15">
      <c r="A1078" s="9" t="s">
        <v>44</v>
      </c>
      <c r="B1078" s="96"/>
      <c r="C1078" s="104">
        <v>0</v>
      </c>
      <c r="D1078" s="96">
        <v>0</v>
      </c>
    </row>
    <row r="1079" spans="1:4" ht="24.95" customHeight="1" x14ac:dyDescent="0.15">
      <c r="A1079" s="9" t="s">
        <v>45</v>
      </c>
      <c r="B1079" s="96"/>
      <c r="C1079" s="104">
        <v>0</v>
      </c>
      <c r="D1079" s="96">
        <v>0</v>
      </c>
    </row>
    <row r="1080" spans="1:4" ht="24.95" customHeight="1" x14ac:dyDescent="0.15">
      <c r="A1080" s="9" t="s">
        <v>878</v>
      </c>
      <c r="B1080" s="96"/>
      <c r="C1080" s="104">
        <v>0</v>
      </c>
      <c r="D1080" s="96">
        <v>0</v>
      </c>
    </row>
    <row r="1081" spans="1:4" ht="24.95" customHeight="1" x14ac:dyDescent="0.15">
      <c r="A1081" s="9" t="s">
        <v>879</v>
      </c>
      <c r="B1081" s="96"/>
      <c r="C1081" s="104">
        <v>0</v>
      </c>
      <c r="D1081" s="96">
        <v>0</v>
      </c>
    </row>
    <row r="1082" spans="1:4" ht="24.95" customHeight="1" x14ac:dyDescent="0.15">
      <c r="A1082" s="9" t="s">
        <v>880</v>
      </c>
      <c r="B1082" s="96"/>
      <c r="C1082" s="104">
        <v>0</v>
      </c>
      <c r="D1082" s="96">
        <v>0</v>
      </c>
    </row>
    <row r="1083" spans="1:4" ht="24.95" customHeight="1" x14ac:dyDescent="0.15">
      <c r="A1083" s="9" t="s">
        <v>881</v>
      </c>
      <c r="B1083" s="96"/>
      <c r="C1083" s="104">
        <v>0</v>
      </c>
      <c r="D1083" s="96">
        <v>0</v>
      </c>
    </row>
    <row r="1084" spans="1:4" ht="24.95" customHeight="1" x14ac:dyDescent="0.15">
      <c r="A1084" s="9" t="s">
        <v>882</v>
      </c>
      <c r="B1084" s="96"/>
      <c r="C1084" s="104">
        <v>0</v>
      </c>
      <c r="D1084" s="96">
        <v>0</v>
      </c>
    </row>
    <row r="1085" spans="1:4" ht="24.95" customHeight="1" x14ac:dyDescent="0.15">
      <c r="A1085" s="9" t="s">
        <v>883</v>
      </c>
      <c r="B1085" s="96"/>
      <c r="C1085" s="104">
        <v>0</v>
      </c>
      <c r="D1085" s="96">
        <v>0</v>
      </c>
    </row>
    <row r="1086" spans="1:4" ht="24.95" customHeight="1" x14ac:dyDescent="0.15">
      <c r="A1086" s="8" t="s">
        <v>884</v>
      </c>
      <c r="B1086" s="96">
        <v>3786</v>
      </c>
      <c r="C1086" s="104">
        <v>10561</v>
      </c>
      <c r="D1086" s="96">
        <v>10370</v>
      </c>
    </row>
    <row r="1087" spans="1:4" ht="24.95" customHeight="1" x14ac:dyDescent="0.15">
      <c r="A1087" s="9" t="s">
        <v>43</v>
      </c>
      <c r="B1087" s="96">
        <v>497</v>
      </c>
      <c r="C1087" s="104">
        <v>539</v>
      </c>
      <c r="D1087" s="96">
        <v>539</v>
      </c>
    </row>
    <row r="1088" spans="1:4" ht="24.95" customHeight="1" x14ac:dyDescent="0.15">
      <c r="A1088" s="9" t="s">
        <v>44</v>
      </c>
      <c r="B1088" s="96">
        <v>15</v>
      </c>
      <c r="C1088" s="104">
        <v>15</v>
      </c>
      <c r="D1088" s="96">
        <v>15</v>
      </c>
    </row>
    <row r="1089" spans="1:4" ht="24.95" customHeight="1" x14ac:dyDescent="0.15">
      <c r="A1089" s="9" t="s">
        <v>45</v>
      </c>
      <c r="B1089" s="96">
        <v>96</v>
      </c>
      <c r="C1089" s="104">
        <v>116</v>
      </c>
      <c r="D1089" s="96">
        <v>116</v>
      </c>
    </row>
    <row r="1090" spans="1:4" ht="24.95" customHeight="1" x14ac:dyDescent="0.15">
      <c r="A1090" s="9" t="s">
        <v>885</v>
      </c>
      <c r="B1090" s="96"/>
      <c r="C1090" s="104">
        <v>0</v>
      </c>
      <c r="D1090" s="96">
        <v>0</v>
      </c>
    </row>
    <row r="1091" spans="1:4" ht="24.95" customHeight="1" x14ac:dyDescent="0.15">
      <c r="A1091" s="9" t="s">
        <v>886</v>
      </c>
      <c r="B1091" s="96"/>
      <c r="C1091" s="104">
        <v>0</v>
      </c>
      <c r="D1091" s="96">
        <v>0</v>
      </c>
    </row>
    <row r="1092" spans="1:4" ht="24.95" customHeight="1" x14ac:dyDescent="0.15">
      <c r="A1092" s="9" t="s">
        <v>887</v>
      </c>
      <c r="B1092" s="96"/>
      <c r="C1092" s="104">
        <v>0</v>
      </c>
      <c r="D1092" s="96">
        <v>0</v>
      </c>
    </row>
    <row r="1093" spans="1:4" ht="24.95" customHeight="1" x14ac:dyDescent="0.15">
      <c r="A1093" s="9" t="s">
        <v>888</v>
      </c>
      <c r="B1093" s="96"/>
      <c r="C1093" s="104">
        <v>0</v>
      </c>
      <c r="D1093" s="96">
        <v>0</v>
      </c>
    </row>
    <row r="1094" spans="1:4" ht="24.95" customHeight="1" x14ac:dyDescent="0.15">
      <c r="A1094" s="9" t="s">
        <v>889</v>
      </c>
      <c r="B1094" s="96"/>
      <c r="C1094" s="104">
        <v>0</v>
      </c>
      <c r="D1094" s="96">
        <v>0</v>
      </c>
    </row>
    <row r="1095" spans="1:4" ht="24.95" customHeight="1" x14ac:dyDescent="0.15">
      <c r="A1095" s="9" t="s">
        <v>890</v>
      </c>
      <c r="B1095" s="96"/>
      <c r="C1095" s="104">
        <v>0</v>
      </c>
      <c r="D1095" s="96">
        <v>0</v>
      </c>
    </row>
    <row r="1096" spans="1:4" ht="24.95" customHeight="1" x14ac:dyDescent="0.15">
      <c r="A1096" s="9" t="s">
        <v>891</v>
      </c>
      <c r="B1096" s="96"/>
      <c r="C1096" s="104">
        <v>0</v>
      </c>
      <c r="D1096" s="96">
        <v>0</v>
      </c>
    </row>
    <row r="1097" spans="1:4" ht="24.95" customHeight="1" x14ac:dyDescent="0.15">
      <c r="A1097" s="9" t="s">
        <v>892</v>
      </c>
      <c r="B1097" s="96"/>
      <c r="C1097" s="104">
        <v>0</v>
      </c>
      <c r="D1097" s="96">
        <v>0</v>
      </c>
    </row>
    <row r="1098" spans="1:4" ht="24.95" customHeight="1" x14ac:dyDescent="0.15">
      <c r="A1098" s="9" t="s">
        <v>893</v>
      </c>
      <c r="B1098" s="96"/>
      <c r="C1098" s="104">
        <v>0</v>
      </c>
      <c r="D1098" s="96">
        <v>0</v>
      </c>
    </row>
    <row r="1099" spans="1:4" ht="24.95" customHeight="1" x14ac:dyDescent="0.15">
      <c r="A1099" s="9" t="s">
        <v>894</v>
      </c>
      <c r="B1099" s="96"/>
      <c r="C1099" s="104">
        <v>0</v>
      </c>
      <c r="D1099" s="96">
        <v>0</v>
      </c>
    </row>
    <row r="1100" spans="1:4" ht="24.95" customHeight="1" x14ac:dyDescent="0.15">
      <c r="A1100" s="9" t="s">
        <v>895</v>
      </c>
      <c r="B1100" s="96"/>
      <c r="C1100" s="104">
        <v>0</v>
      </c>
      <c r="D1100" s="96">
        <v>0</v>
      </c>
    </row>
    <row r="1101" spans="1:4" ht="24.95" customHeight="1" x14ac:dyDescent="0.15">
      <c r="A1101" s="9" t="s">
        <v>896</v>
      </c>
      <c r="B1101" s="96">
        <v>3178</v>
      </c>
      <c r="C1101" s="104">
        <v>9891</v>
      </c>
      <c r="D1101" s="96">
        <v>9700</v>
      </c>
    </row>
    <row r="1102" spans="1:4" ht="24.95" customHeight="1" x14ac:dyDescent="0.15">
      <c r="A1102" s="8" t="s">
        <v>897</v>
      </c>
      <c r="B1102" s="96">
        <v>0</v>
      </c>
      <c r="C1102" s="104">
        <v>0</v>
      </c>
      <c r="D1102" s="96">
        <v>0</v>
      </c>
    </row>
    <row r="1103" spans="1:4" ht="24.95" customHeight="1" x14ac:dyDescent="0.15">
      <c r="A1103" s="9" t="s">
        <v>43</v>
      </c>
      <c r="B1103" s="96"/>
      <c r="C1103" s="104">
        <v>0</v>
      </c>
      <c r="D1103" s="96">
        <v>0</v>
      </c>
    </row>
    <row r="1104" spans="1:4" ht="24.95" customHeight="1" x14ac:dyDescent="0.15">
      <c r="A1104" s="9" t="s">
        <v>44</v>
      </c>
      <c r="B1104" s="96"/>
      <c r="C1104" s="104">
        <v>0</v>
      </c>
      <c r="D1104" s="96">
        <v>0</v>
      </c>
    </row>
    <row r="1105" spans="1:4" ht="24.95" customHeight="1" x14ac:dyDescent="0.15">
      <c r="A1105" s="9" t="s">
        <v>45</v>
      </c>
      <c r="B1105" s="96"/>
      <c r="C1105" s="104">
        <v>0</v>
      </c>
      <c r="D1105" s="96">
        <v>0</v>
      </c>
    </row>
    <row r="1106" spans="1:4" ht="24.95" customHeight="1" x14ac:dyDescent="0.15">
      <c r="A1106" s="9" t="s">
        <v>898</v>
      </c>
      <c r="B1106" s="96"/>
      <c r="C1106" s="104">
        <v>0</v>
      </c>
      <c r="D1106" s="96">
        <v>0</v>
      </c>
    </row>
    <row r="1107" spans="1:4" ht="24.95" customHeight="1" x14ac:dyDescent="0.15">
      <c r="A1107" s="8" t="s">
        <v>899</v>
      </c>
      <c r="B1107" s="96">
        <v>87</v>
      </c>
      <c r="C1107" s="104">
        <v>134</v>
      </c>
      <c r="D1107" s="96">
        <v>134</v>
      </c>
    </row>
    <row r="1108" spans="1:4" ht="24.95" customHeight="1" x14ac:dyDescent="0.15">
      <c r="A1108" s="9" t="s">
        <v>43</v>
      </c>
      <c r="B1108" s="96"/>
      <c r="C1108" s="104">
        <v>0</v>
      </c>
      <c r="D1108" s="96">
        <v>0</v>
      </c>
    </row>
    <row r="1109" spans="1:4" ht="24.95" customHeight="1" x14ac:dyDescent="0.15">
      <c r="A1109" s="9" t="s">
        <v>44</v>
      </c>
      <c r="B1109" s="96">
        <v>30</v>
      </c>
      <c r="C1109" s="104">
        <v>27</v>
      </c>
      <c r="D1109" s="96">
        <v>27</v>
      </c>
    </row>
    <row r="1110" spans="1:4" ht="24.95" customHeight="1" x14ac:dyDescent="0.15">
      <c r="A1110" s="9" t="s">
        <v>45</v>
      </c>
      <c r="B1110" s="96"/>
      <c r="C1110" s="104">
        <v>0</v>
      </c>
      <c r="D1110" s="96">
        <v>0</v>
      </c>
    </row>
    <row r="1111" spans="1:4" ht="24.95" customHeight="1" x14ac:dyDescent="0.15">
      <c r="A1111" s="9" t="s">
        <v>900</v>
      </c>
      <c r="B1111" s="96"/>
      <c r="C1111" s="104">
        <v>0</v>
      </c>
      <c r="D1111" s="96">
        <v>0</v>
      </c>
    </row>
    <row r="1112" spans="1:4" ht="24.95" customHeight="1" x14ac:dyDescent="0.15">
      <c r="A1112" s="9" t="s">
        <v>901</v>
      </c>
      <c r="B1112" s="96"/>
      <c r="C1112" s="104">
        <v>0</v>
      </c>
      <c r="D1112" s="96">
        <v>0</v>
      </c>
    </row>
    <row r="1113" spans="1:4" ht="24.95" customHeight="1" x14ac:dyDescent="0.15">
      <c r="A1113" s="9" t="s">
        <v>902</v>
      </c>
      <c r="B1113" s="96"/>
      <c r="C1113" s="104">
        <v>0</v>
      </c>
      <c r="D1113" s="96">
        <v>0</v>
      </c>
    </row>
    <row r="1114" spans="1:4" ht="24.95" customHeight="1" x14ac:dyDescent="0.15">
      <c r="A1114" s="9" t="s">
        <v>903</v>
      </c>
      <c r="B1114" s="96"/>
      <c r="C1114" s="104">
        <v>56</v>
      </c>
      <c r="D1114" s="96">
        <v>56</v>
      </c>
    </row>
    <row r="1115" spans="1:4" ht="24.95" customHeight="1" x14ac:dyDescent="0.15">
      <c r="A1115" s="9" t="s">
        <v>904</v>
      </c>
      <c r="B1115" s="96"/>
      <c r="C1115" s="104">
        <v>0</v>
      </c>
      <c r="D1115" s="96">
        <v>0</v>
      </c>
    </row>
    <row r="1116" spans="1:4" ht="24.95" customHeight="1" x14ac:dyDescent="0.15">
      <c r="A1116" s="9" t="s">
        <v>905</v>
      </c>
      <c r="B1116" s="96"/>
      <c r="C1116" s="104">
        <v>0</v>
      </c>
      <c r="D1116" s="96">
        <v>0</v>
      </c>
    </row>
    <row r="1117" spans="1:4" ht="24.95" customHeight="1" x14ac:dyDescent="0.15">
      <c r="A1117" s="9" t="s">
        <v>906</v>
      </c>
      <c r="B1117" s="96"/>
      <c r="C1117" s="104">
        <v>0</v>
      </c>
      <c r="D1117" s="96">
        <v>0</v>
      </c>
    </row>
    <row r="1118" spans="1:4" ht="24.95" customHeight="1" x14ac:dyDescent="0.15">
      <c r="A1118" s="9" t="s">
        <v>851</v>
      </c>
      <c r="B1118" s="96"/>
      <c r="C1118" s="104">
        <v>0</v>
      </c>
      <c r="D1118" s="96">
        <v>0</v>
      </c>
    </row>
    <row r="1119" spans="1:4" ht="24.95" customHeight="1" x14ac:dyDescent="0.15">
      <c r="A1119" s="9" t="s">
        <v>907</v>
      </c>
      <c r="B1119" s="96"/>
      <c r="C1119" s="104">
        <v>0</v>
      </c>
      <c r="D1119" s="96">
        <v>0</v>
      </c>
    </row>
    <row r="1120" spans="1:4" ht="24.95" customHeight="1" x14ac:dyDescent="0.15">
      <c r="A1120" s="9" t="s">
        <v>908</v>
      </c>
      <c r="B1120" s="96">
        <v>57</v>
      </c>
      <c r="C1120" s="104">
        <v>51</v>
      </c>
      <c r="D1120" s="96">
        <v>51</v>
      </c>
    </row>
    <row r="1121" spans="1:4" ht="24.95" customHeight="1" x14ac:dyDescent="0.15">
      <c r="A1121" s="8" t="s">
        <v>909</v>
      </c>
      <c r="B1121" s="96">
        <v>3081</v>
      </c>
      <c r="C1121" s="104">
        <v>2192</v>
      </c>
      <c r="D1121" s="96">
        <v>2192</v>
      </c>
    </row>
    <row r="1122" spans="1:4" ht="24.95" customHeight="1" x14ac:dyDescent="0.15">
      <c r="A1122" s="9" t="s">
        <v>43</v>
      </c>
      <c r="B1122" s="96">
        <v>848</v>
      </c>
      <c r="C1122" s="104">
        <v>753</v>
      </c>
      <c r="D1122" s="96">
        <v>753</v>
      </c>
    </row>
    <row r="1123" spans="1:4" ht="24.95" customHeight="1" x14ac:dyDescent="0.15">
      <c r="A1123" s="9" t="s">
        <v>44</v>
      </c>
      <c r="B1123" s="96"/>
      <c r="C1123" s="104">
        <v>20</v>
      </c>
      <c r="D1123" s="96">
        <v>20</v>
      </c>
    </row>
    <row r="1124" spans="1:4" ht="24.95" customHeight="1" x14ac:dyDescent="0.15">
      <c r="A1124" s="9" t="s">
        <v>45</v>
      </c>
      <c r="B1124" s="96"/>
      <c r="C1124" s="104">
        <v>0</v>
      </c>
      <c r="D1124" s="96">
        <v>0</v>
      </c>
    </row>
    <row r="1125" spans="1:4" ht="24.95" customHeight="1" x14ac:dyDescent="0.15">
      <c r="A1125" s="9" t="s">
        <v>910</v>
      </c>
      <c r="B1125" s="96"/>
      <c r="C1125" s="104">
        <v>0</v>
      </c>
      <c r="D1125" s="96">
        <v>0</v>
      </c>
    </row>
    <row r="1126" spans="1:4" ht="24.95" customHeight="1" x14ac:dyDescent="0.15">
      <c r="A1126" s="9" t="s">
        <v>911</v>
      </c>
      <c r="B1126" s="96"/>
      <c r="C1126" s="104">
        <v>0</v>
      </c>
      <c r="D1126" s="96">
        <v>0</v>
      </c>
    </row>
    <row r="1127" spans="1:4" ht="24.95" customHeight="1" x14ac:dyDescent="0.15">
      <c r="A1127" s="9" t="s">
        <v>912</v>
      </c>
      <c r="B1127" s="96"/>
      <c r="C1127" s="104">
        <v>0</v>
      </c>
      <c r="D1127" s="96">
        <v>0</v>
      </c>
    </row>
    <row r="1128" spans="1:4" ht="24.95" customHeight="1" x14ac:dyDescent="0.15">
      <c r="A1128" s="9" t="s">
        <v>913</v>
      </c>
      <c r="B1128" s="96">
        <v>1650</v>
      </c>
      <c r="C1128" s="104">
        <v>0</v>
      </c>
      <c r="D1128" s="96">
        <v>0</v>
      </c>
    </row>
    <row r="1129" spans="1:4" ht="24.95" customHeight="1" x14ac:dyDescent="0.15">
      <c r="A1129" s="9" t="s">
        <v>914</v>
      </c>
      <c r="B1129" s="96">
        <v>583</v>
      </c>
      <c r="C1129" s="104">
        <v>1419</v>
      </c>
      <c r="D1129" s="96">
        <v>1419</v>
      </c>
    </row>
    <row r="1130" spans="1:4" ht="24.95" customHeight="1" x14ac:dyDescent="0.15">
      <c r="A1130" s="8" t="s">
        <v>915</v>
      </c>
      <c r="B1130" s="96">
        <v>638</v>
      </c>
      <c r="C1130" s="104">
        <v>567</v>
      </c>
      <c r="D1130" s="96">
        <v>567</v>
      </c>
    </row>
    <row r="1131" spans="1:4" ht="24.95" customHeight="1" x14ac:dyDescent="0.15">
      <c r="A1131" s="9" t="s">
        <v>43</v>
      </c>
      <c r="B1131" s="96">
        <v>615</v>
      </c>
      <c r="C1131" s="104">
        <v>540</v>
      </c>
      <c r="D1131" s="96">
        <v>540</v>
      </c>
    </row>
    <row r="1132" spans="1:4" ht="24.95" customHeight="1" x14ac:dyDescent="0.15">
      <c r="A1132" s="9" t="s">
        <v>44</v>
      </c>
      <c r="B1132" s="96">
        <v>23</v>
      </c>
      <c r="C1132" s="104">
        <v>27</v>
      </c>
      <c r="D1132" s="96">
        <v>27</v>
      </c>
    </row>
    <row r="1133" spans="1:4" ht="24.95" customHeight="1" x14ac:dyDescent="0.15">
      <c r="A1133" s="9" t="s">
        <v>45</v>
      </c>
      <c r="B1133" s="96"/>
      <c r="C1133" s="104">
        <v>0</v>
      </c>
      <c r="D1133" s="96">
        <v>0</v>
      </c>
    </row>
    <row r="1134" spans="1:4" ht="24.95" customHeight="1" x14ac:dyDescent="0.15">
      <c r="A1134" s="9" t="s">
        <v>916</v>
      </c>
      <c r="B1134" s="96"/>
      <c r="C1134" s="104">
        <v>0</v>
      </c>
      <c r="D1134" s="96">
        <v>0</v>
      </c>
    </row>
    <row r="1135" spans="1:4" ht="24.95" customHeight="1" x14ac:dyDescent="0.15">
      <c r="A1135" s="9" t="s">
        <v>917</v>
      </c>
      <c r="B1135" s="96"/>
      <c r="C1135" s="104">
        <v>0</v>
      </c>
      <c r="D1135" s="96">
        <v>0</v>
      </c>
    </row>
    <row r="1136" spans="1:4" ht="24.95" customHeight="1" x14ac:dyDescent="0.15">
      <c r="A1136" s="9" t="s">
        <v>918</v>
      </c>
      <c r="B1136" s="96"/>
      <c r="C1136" s="104">
        <v>0</v>
      </c>
      <c r="D1136" s="96">
        <v>0</v>
      </c>
    </row>
    <row r="1137" spans="1:4" ht="24.95" customHeight="1" x14ac:dyDescent="0.15">
      <c r="A1137" s="8" t="s">
        <v>919</v>
      </c>
      <c r="B1137" s="96">
        <v>0</v>
      </c>
      <c r="C1137" s="104">
        <v>308</v>
      </c>
      <c r="D1137" s="96">
        <v>308</v>
      </c>
    </row>
    <row r="1138" spans="1:4" ht="24.95" customHeight="1" x14ac:dyDescent="0.15">
      <c r="A1138" s="9" t="s">
        <v>43</v>
      </c>
      <c r="B1138" s="96"/>
      <c r="C1138" s="104">
        <v>0</v>
      </c>
      <c r="D1138" s="96">
        <v>0</v>
      </c>
    </row>
    <row r="1139" spans="1:4" ht="24.95" customHeight="1" x14ac:dyDescent="0.15">
      <c r="A1139" s="9" t="s">
        <v>44</v>
      </c>
      <c r="B1139" s="96"/>
      <c r="C1139" s="104">
        <v>0</v>
      </c>
      <c r="D1139" s="96">
        <v>0</v>
      </c>
    </row>
    <row r="1140" spans="1:4" ht="24.95" customHeight="1" x14ac:dyDescent="0.15">
      <c r="A1140" s="9" t="s">
        <v>45</v>
      </c>
      <c r="B1140" s="96"/>
      <c r="C1140" s="104">
        <v>0</v>
      </c>
      <c r="D1140" s="96">
        <v>0</v>
      </c>
    </row>
    <row r="1141" spans="1:4" ht="24.95" customHeight="1" x14ac:dyDescent="0.15">
      <c r="A1141" s="9" t="s">
        <v>920</v>
      </c>
      <c r="B1141" s="96"/>
      <c r="C1141" s="104">
        <v>0</v>
      </c>
      <c r="D1141" s="96">
        <v>0</v>
      </c>
    </row>
    <row r="1142" spans="1:4" ht="24.95" customHeight="1" x14ac:dyDescent="0.15">
      <c r="A1142" s="9" t="s">
        <v>921</v>
      </c>
      <c r="B1142" s="96"/>
      <c r="C1142" s="104">
        <v>80</v>
      </c>
      <c r="D1142" s="96">
        <v>80</v>
      </c>
    </row>
    <row r="1143" spans="1:4" ht="24.95" customHeight="1" x14ac:dyDescent="0.15">
      <c r="A1143" s="9" t="s">
        <v>922</v>
      </c>
      <c r="B1143" s="96"/>
      <c r="C1143" s="104">
        <v>228</v>
      </c>
      <c r="D1143" s="96">
        <v>228</v>
      </c>
    </row>
    <row r="1144" spans="1:4" ht="24.95" customHeight="1" x14ac:dyDescent="0.15">
      <c r="A1144" s="8" t="s">
        <v>923</v>
      </c>
      <c r="B1144" s="96">
        <v>509</v>
      </c>
      <c r="C1144" s="104">
        <v>9940</v>
      </c>
      <c r="D1144" s="96">
        <v>9100</v>
      </c>
    </row>
    <row r="1145" spans="1:4" ht="24.95" customHeight="1" x14ac:dyDescent="0.15">
      <c r="A1145" s="9" t="s">
        <v>924</v>
      </c>
      <c r="B1145" s="96"/>
      <c r="C1145" s="104">
        <v>0</v>
      </c>
      <c r="D1145" s="96">
        <v>0</v>
      </c>
    </row>
    <row r="1146" spans="1:4" ht="24.95" customHeight="1" x14ac:dyDescent="0.15">
      <c r="A1146" s="9" t="s">
        <v>925</v>
      </c>
      <c r="B1146" s="96"/>
      <c r="C1146" s="104">
        <v>0</v>
      </c>
      <c r="D1146" s="96">
        <v>0</v>
      </c>
    </row>
    <row r="1147" spans="1:4" ht="24.95" customHeight="1" x14ac:dyDescent="0.15">
      <c r="A1147" s="9" t="s">
        <v>926</v>
      </c>
      <c r="B1147" s="96"/>
      <c r="C1147" s="104">
        <v>0</v>
      </c>
      <c r="D1147" s="96">
        <v>0</v>
      </c>
    </row>
    <row r="1148" spans="1:4" ht="24.95" customHeight="1" x14ac:dyDescent="0.15">
      <c r="A1148" s="9" t="s">
        <v>927</v>
      </c>
      <c r="B1148" s="96"/>
      <c r="C1148" s="104">
        <v>0</v>
      </c>
      <c r="D1148" s="96">
        <v>0</v>
      </c>
    </row>
    <row r="1149" spans="1:4" ht="24.95" customHeight="1" x14ac:dyDescent="0.15">
      <c r="A1149" s="9" t="s">
        <v>928</v>
      </c>
      <c r="B1149" s="96"/>
      <c r="C1149" s="104">
        <v>0</v>
      </c>
      <c r="D1149" s="96">
        <v>0</v>
      </c>
    </row>
    <row r="1150" spans="1:4" ht="24.95" customHeight="1" x14ac:dyDescent="0.15">
      <c r="A1150" s="9" t="s">
        <v>929</v>
      </c>
      <c r="B1150" s="96">
        <v>509</v>
      </c>
      <c r="C1150" s="104">
        <v>9940.0100270000003</v>
      </c>
      <c r="D1150" s="96">
        <v>9100</v>
      </c>
    </row>
    <row r="1151" spans="1:4" ht="24.95" customHeight="1" x14ac:dyDescent="0.15">
      <c r="A1151" s="8" t="s">
        <v>930</v>
      </c>
      <c r="B1151" s="96">
        <v>2712</v>
      </c>
      <c r="C1151" s="104">
        <v>3039</v>
      </c>
      <c r="D1151" s="96">
        <v>3039</v>
      </c>
    </row>
    <row r="1152" spans="1:4" ht="24.95" customHeight="1" x14ac:dyDescent="0.15">
      <c r="A1152" s="8" t="s">
        <v>931</v>
      </c>
      <c r="B1152" s="96">
        <v>312</v>
      </c>
      <c r="C1152" s="104">
        <v>492</v>
      </c>
      <c r="D1152" s="96">
        <v>492</v>
      </c>
    </row>
    <row r="1153" spans="1:4" ht="24.95" customHeight="1" x14ac:dyDescent="0.15">
      <c r="A1153" s="9" t="s">
        <v>43</v>
      </c>
      <c r="B1153" s="96">
        <v>241</v>
      </c>
      <c r="C1153" s="104">
        <v>364</v>
      </c>
      <c r="D1153" s="96">
        <v>364</v>
      </c>
    </row>
    <row r="1154" spans="1:4" ht="24.95" customHeight="1" x14ac:dyDescent="0.15">
      <c r="A1154" s="9" t="s">
        <v>44</v>
      </c>
      <c r="B1154" s="96">
        <v>21</v>
      </c>
      <c r="C1154" s="104">
        <v>21</v>
      </c>
      <c r="D1154" s="96">
        <v>21</v>
      </c>
    </row>
    <row r="1155" spans="1:4" ht="24.95" customHeight="1" x14ac:dyDescent="0.15">
      <c r="A1155" s="9" t="s">
        <v>45</v>
      </c>
      <c r="B1155" s="96"/>
      <c r="C1155" s="104">
        <v>0</v>
      </c>
      <c r="D1155" s="96">
        <v>0</v>
      </c>
    </row>
    <row r="1156" spans="1:4" ht="24.95" customHeight="1" x14ac:dyDescent="0.15">
      <c r="A1156" s="9" t="s">
        <v>932</v>
      </c>
      <c r="B1156" s="96"/>
      <c r="C1156" s="104">
        <v>0</v>
      </c>
      <c r="D1156" s="96">
        <v>0</v>
      </c>
    </row>
    <row r="1157" spans="1:4" ht="24.95" customHeight="1" x14ac:dyDescent="0.15">
      <c r="A1157" s="9" t="s">
        <v>933</v>
      </c>
      <c r="B1157" s="96"/>
      <c r="C1157" s="104">
        <v>0</v>
      </c>
      <c r="D1157" s="96">
        <v>0</v>
      </c>
    </row>
    <row r="1158" spans="1:4" ht="24.95" customHeight="1" x14ac:dyDescent="0.15">
      <c r="A1158" s="9" t="s">
        <v>934</v>
      </c>
      <c r="B1158" s="96"/>
      <c r="C1158" s="104">
        <v>0</v>
      </c>
      <c r="D1158" s="96">
        <v>0</v>
      </c>
    </row>
    <row r="1159" spans="1:4" ht="24.95" customHeight="1" x14ac:dyDescent="0.15">
      <c r="A1159" s="9" t="s">
        <v>935</v>
      </c>
      <c r="B1159" s="96"/>
      <c r="C1159" s="104">
        <v>0</v>
      </c>
      <c r="D1159" s="96">
        <v>0</v>
      </c>
    </row>
    <row r="1160" spans="1:4" ht="24.95" customHeight="1" x14ac:dyDescent="0.15">
      <c r="A1160" s="9" t="s">
        <v>52</v>
      </c>
      <c r="B1160" s="96"/>
      <c r="C1160" s="104">
        <v>0</v>
      </c>
      <c r="D1160" s="96">
        <v>0</v>
      </c>
    </row>
    <row r="1161" spans="1:4" ht="24.95" customHeight="1" x14ac:dyDescent="0.15">
      <c r="A1161" s="9" t="s">
        <v>936</v>
      </c>
      <c r="B1161" s="96">
        <v>50</v>
      </c>
      <c r="C1161" s="104">
        <v>107</v>
      </c>
      <c r="D1161" s="96">
        <v>107</v>
      </c>
    </row>
    <row r="1162" spans="1:4" ht="24.95" customHeight="1" x14ac:dyDescent="0.15">
      <c r="A1162" s="8" t="s">
        <v>937</v>
      </c>
      <c r="B1162" s="96">
        <v>2208</v>
      </c>
      <c r="C1162" s="104">
        <v>2112</v>
      </c>
      <c r="D1162" s="96">
        <v>2048</v>
      </c>
    </row>
    <row r="1163" spans="1:4" ht="24.95" customHeight="1" x14ac:dyDescent="0.15">
      <c r="A1163" s="9" t="s">
        <v>43</v>
      </c>
      <c r="B1163" s="96">
        <v>553</v>
      </c>
      <c r="C1163" s="104">
        <v>499</v>
      </c>
      <c r="D1163" s="96">
        <v>499</v>
      </c>
    </row>
    <row r="1164" spans="1:4" ht="24.95" customHeight="1" x14ac:dyDescent="0.15">
      <c r="A1164" s="9" t="s">
        <v>44</v>
      </c>
      <c r="B1164" s="96"/>
      <c r="C1164" s="104">
        <v>565</v>
      </c>
      <c r="D1164" s="96">
        <v>565</v>
      </c>
    </row>
    <row r="1165" spans="1:4" ht="24.95" customHeight="1" x14ac:dyDescent="0.15">
      <c r="A1165" s="9" t="s">
        <v>45</v>
      </c>
      <c r="B1165" s="96"/>
      <c r="C1165" s="104">
        <v>0</v>
      </c>
      <c r="D1165" s="96">
        <v>0</v>
      </c>
    </row>
    <row r="1166" spans="1:4" ht="24.95" customHeight="1" x14ac:dyDescent="0.15">
      <c r="A1166" s="9" t="s">
        <v>938</v>
      </c>
      <c r="B1166" s="96"/>
      <c r="C1166" s="104">
        <v>0</v>
      </c>
      <c r="D1166" s="96">
        <v>0</v>
      </c>
    </row>
    <row r="1167" spans="1:4" ht="24.95" customHeight="1" x14ac:dyDescent="0.15">
      <c r="A1167" s="9" t="s">
        <v>939</v>
      </c>
      <c r="B1167" s="96"/>
      <c r="C1167" s="104">
        <v>0</v>
      </c>
      <c r="D1167" s="96">
        <v>0</v>
      </c>
    </row>
    <row r="1168" spans="1:4" ht="24.95" customHeight="1" x14ac:dyDescent="0.15">
      <c r="A1168" s="9" t="s">
        <v>940</v>
      </c>
      <c r="B1168" s="96">
        <v>1655</v>
      </c>
      <c r="C1168" s="104">
        <v>1048.4000000000001</v>
      </c>
      <c r="D1168" s="96">
        <v>984</v>
      </c>
    </row>
    <row r="1169" spans="1:4" ht="24.95" customHeight="1" x14ac:dyDescent="0.15">
      <c r="A1169" s="8" t="s">
        <v>941</v>
      </c>
      <c r="B1169" s="96">
        <v>192</v>
      </c>
      <c r="C1169" s="104">
        <v>845</v>
      </c>
      <c r="D1169" s="96">
        <v>475</v>
      </c>
    </row>
    <row r="1170" spans="1:4" ht="24.95" customHeight="1" x14ac:dyDescent="0.15">
      <c r="A1170" s="9" t="s">
        <v>43</v>
      </c>
      <c r="B1170" s="96">
        <v>192</v>
      </c>
      <c r="C1170" s="104">
        <v>0</v>
      </c>
      <c r="D1170" s="96">
        <v>0</v>
      </c>
    </row>
    <row r="1171" spans="1:4" ht="24.95" customHeight="1" x14ac:dyDescent="0.15">
      <c r="A1171" s="9" t="s">
        <v>44</v>
      </c>
      <c r="B1171" s="96"/>
      <c r="C1171" s="104">
        <v>0</v>
      </c>
      <c r="D1171" s="96">
        <v>0</v>
      </c>
    </row>
    <row r="1172" spans="1:4" ht="24.95" customHeight="1" x14ac:dyDescent="0.15">
      <c r="A1172" s="9" t="s">
        <v>45</v>
      </c>
      <c r="B1172" s="96"/>
      <c r="C1172" s="104">
        <v>0</v>
      </c>
      <c r="D1172" s="96">
        <v>0</v>
      </c>
    </row>
    <row r="1173" spans="1:4" ht="24.95" customHeight="1" x14ac:dyDescent="0.15">
      <c r="A1173" s="9" t="s">
        <v>942</v>
      </c>
      <c r="B1173" s="96"/>
      <c r="C1173" s="104">
        <v>0</v>
      </c>
      <c r="D1173" s="96">
        <v>0</v>
      </c>
    </row>
    <row r="1174" spans="1:4" ht="24.95" customHeight="1" x14ac:dyDescent="0.15">
      <c r="A1174" s="9" t="s">
        <v>943</v>
      </c>
      <c r="B1174" s="96"/>
      <c r="C1174" s="104">
        <v>845</v>
      </c>
      <c r="D1174" s="96">
        <v>475</v>
      </c>
    </row>
    <row r="1175" spans="1:4" ht="24.95" customHeight="1" x14ac:dyDescent="0.15">
      <c r="A1175" s="8" t="s">
        <v>944</v>
      </c>
      <c r="B1175" s="96">
        <v>0</v>
      </c>
      <c r="C1175" s="104">
        <v>24</v>
      </c>
      <c r="D1175" s="96">
        <v>24</v>
      </c>
    </row>
    <row r="1176" spans="1:4" ht="24.95" customHeight="1" x14ac:dyDescent="0.15">
      <c r="A1176" s="9" t="s">
        <v>945</v>
      </c>
      <c r="B1176" s="96"/>
      <c r="C1176" s="104">
        <v>0</v>
      </c>
      <c r="D1176" s="96">
        <v>0</v>
      </c>
    </row>
    <row r="1177" spans="1:4" ht="24.95" customHeight="1" x14ac:dyDescent="0.15">
      <c r="A1177" s="9" t="s">
        <v>946</v>
      </c>
      <c r="B1177" s="96"/>
      <c r="C1177" s="104">
        <v>24</v>
      </c>
      <c r="D1177" s="96">
        <v>24</v>
      </c>
    </row>
    <row r="1178" spans="1:4" ht="24.95" customHeight="1" x14ac:dyDescent="0.15">
      <c r="A1178" s="8" t="s">
        <v>947</v>
      </c>
      <c r="B1178" s="96">
        <v>78</v>
      </c>
      <c r="C1178" s="104">
        <v>1296</v>
      </c>
      <c r="D1178" s="96">
        <v>1248</v>
      </c>
    </row>
    <row r="1179" spans="1:4" ht="24.95" customHeight="1" x14ac:dyDescent="0.15">
      <c r="A1179" s="8" t="s">
        <v>948</v>
      </c>
      <c r="B1179" s="96">
        <v>60</v>
      </c>
      <c r="C1179" s="104">
        <v>0</v>
      </c>
      <c r="D1179" s="96">
        <v>0</v>
      </c>
    </row>
    <row r="1180" spans="1:4" ht="24.95" customHeight="1" x14ac:dyDescent="0.15">
      <c r="A1180" s="9" t="s">
        <v>43</v>
      </c>
      <c r="B1180" s="96">
        <v>60</v>
      </c>
      <c r="C1180" s="104">
        <v>0</v>
      </c>
      <c r="D1180" s="96">
        <v>0</v>
      </c>
    </row>
    <row r="1181" spans="1:4" ht="24.95" customHeight="1" x14ac:dyDescent="0.15">
      <c r="A1181" s="9" t="s">
        <v>44</v>
      </c>
      <c r="B1181" s="96"/>
      <c r="C1181" s="104">
        <v>0</v>
      </c>
      <c r="D1181" s="96">
        <v>0</v>
      </c>
    </row>
    <row r="1182" spans="1:4" ht="24.95" customHeight="1" x14ac:dyDescent="0.15">
      <c r="A1182" s="9" t="s">
        <v>45</v>
      </c>
      <c r="B1182" s="96"/>
      <c r="C1182" s="104">
        <v>0</v>
      </c>
      <c r="D1182" s="96">
        <v>0</v>
      </c>
    </row>
    <row r="1183" spans="1:4" ht="24.95" customHeight="1" x14ac:dyDescent="0.15">
      <c r="A1183" s="9" t="s">
        <v>949</v>
      </c>
      <c r="B1183" s="96"/>
      <c r="C1183" s="104">
        <v>0</v>
      </c>
      <c r="D1183" s="96">
        <v>0</v>
      </c>
    </row>
    <row r="1184" spans="1:4" ht="24.95" customHeight="1" x14ac:dyDescent="0.15">
      <c r="A1184" s="9" t="s">
        <v>52</v>
      </c>
      <c r="B1184" s="96"/>
      <c r="C1184" s="104">
        <v>0</v>
      </c>
      <c r="D1184" s="96">
        <v>0</v>
      </c>
    </row>
    <row r="1185" spans="1:4" ht="24.95" customHeight="1" x14ac:dyDescent="0.15">
      <c r="A1185" s="9" t="s">
        <v>950</v>
      </c>
      <c r="B1185" s="96"/>
      <c r="C1185" s="104">
        <v>0</v>
      </c>
      <c r="D1185" s="96">
        <v>0</v>
      </c>
    </row>
    <row r="1186" spans="1:4" ht="24.95" customHeight="1" x14ac:dyDescent="0.15">
      <c r="A1186" s="8" t="s">
        <v>951</v>
      </c>
      <c r="B1186" s="96">
        <v>18</v>
      </c>
      <c r="C1186" s="104">
        <v>95</v>
      </c>
      <c r="D1186" s="96">
        <v>95</v>
      </c>
    </row>
    <row r="1187" spans="1:4" ht="24.95" customHeight="1" x14ac:dyDescent="0.15">
      <c r="A1187" s="9" t="s">
        <v>952</v>
      </c>
      <c r="B1187" s="96"/>
      <c r="C1187" s="104">
        <v>0</v>
      </c>
      <c r="D1187" s="96">
        <v>0</v>
      </c>
    </row>
    <row r="1188" spans="1:4" ht="24.95" customHeight="1" x14ac:dyDescent="0.15">
      <c r="A1188" s="9" t="s">
        <v>953</v>
      </c>
      <c r="B1188" s="96"/>
      <c r="C1188" s="104">
        <v>0</v>
      </c>
      <c r="D1188" s="96">
        <v>0</v>
      </c>
    </row>
    <row r="1189" spans="1:4" ht="24.95" customHeight="1" x14ac:dyDescent="0.15">
      <c r="A1189" s="9" t="s">
        <v>954</v>
      </c>
      <c r="B1189" s="96"/>
      <c r="C1189" s="104">
        <v>0</v>
      </c>
      <c r="D1189" s="96">
        <v>0</v>
      </c>
    </row>
    <row r="1190" spans="1:4" ht="24.95" customHeight="1" x14ac:dyDescent="0.15">
      <c r="A1190" s="9" t="s">
        <v>955</v>
      </c>
      <c r="B1190" s="96"/>
      <c r="C1190" s="104">
        <v>0</v>
      </c>
      <c r="D1190" s="96">
        <v>0</v>
      </c>
    </row>
    <row r="1191" spans="1:4" ht="24.95" customHeight="1" x14ac:dyDescent="0.15">
      <c r="A1191" s="9" t="s">
        <v>956</v>
      </c>
      <c r="B1191" s="96"/>
      <c r="C1191" s="104">
        <v>0</v>
      </c>
      <c r="D1191" s="96">
        <v>0</v>
      </c>
    </row>
    <row r="1192" spans="1:4" ht="24.95" customHeight="1" x14ac:dyDescent="0.15">
      <c r="A1192" s="9" t="s">
        <v>957</v>
      </c>
      <c r="B1192" s="96"/>
      <c r="C1192" s="104">
        <v>0</v>
      </c>
      <c r="D1192" s="96">
        <v>0</v>
      </c>
    </row>
    <row r="1193" spans="1:4" ht="24.95" customHeight="1" x14ac:dyDescent="0.15">
      <c r="A1193" s="9" t="s">
        <v>958</v>
      </c>
      <c r="B1193" s="96"/>
      <c r="C1193" s="104">
        <v>0</v>
      </c>
      <c r="D1193" s="96">
        <v>0</v>
      </c>
    </row>
    <row r="1194" spans="1:4" ht="24.95" customHeight="1" x14ac:dyDescent="0.15">
      <c r="A1194" s="9" t="s">
        <v>959</v>
      </c>
      <c r="B1194" s="96"/>
      <c r="C1194" s="104">
        <v>0</v>
      </c>
      <c r="D1194" s="96">
        <v>0</v>
      </c>
    </row>
    <row r="1195" spans="1:4" ht="24.95" customHeight="1" x14ac:dyDescent="0.15">
      <c r="A1195" s="9" t="s">
        <v>960</v>
      </c>
      <c r="B1195" s="96">
        <v>18</v>
      </c>
      <c r="C1195" s="104">
        <v>95</v>
      </c>
      <c r="D1195" s="96">
        <v>95</v>
      </c>
    </row>
    <row r="1196" spans="1:4" ht="24.95" customHeight="1" x14ac:dyDescent="0.15">
      <c r="A1196" s="8" t="s">
        <v>961</v>
      </c>
      <c r="B1196" s="96">
        <v>0</v>
      </c>
      <c r="C1196" s="104">
        <v>1118</v>
      </c>
      <c r="D1196" s="96">
        <v>1118</v>
      </c>
    </row>
    <row r="1197" spans="1:4" ht="24.95" customHeight="1" x14ac:dyDescent="0.15">
      <c r="A1197" s="9" t="s">
        <v>962</v>
      </c>
      <c r="B1197" s="96"/>
      <c r="C1197" s="104">
        <v>0</v>
      </c>
      <c r="D1197" s="96">
        <v>0</v>
      </c>
    </row>
    <row r="1198" spans="1:4" ht="24.95" customHeight="1" x14ac:dyDescent="0.15">
      <c r="A1198" s="9" t="s">
        <v>963</v>
      </c>
      <c r="B1198" s="96"/>
      <c r="C1198" s="104">
        <v>0</v>
      </c>
      <c r="D1198" s="96">
        <v>0</v>
      </c>
    </row>
    <row r="1199" spans="1:4" ht="24.95" customHeight="1" x14ac:dyDescent="0.15">
      <c r="A1199" s="9" t="s">
        <v>964</v>
      </c>
      <c r="B1199" s="96"/>
      <c r="C1199" s="104">
        <v>0</v>
      </c>
      <c r="D1199" s="96">
        <v>0</v>
      </c>
    </row>
    <row r="1200" spans="1:4" ht="24.95" customHeight="1" x14ac:dyDescent="0.15">
      <c r="A1200" s="9" t="s">
        <v>965</v>
      </c>
      <c r="B1200" s="96"/>
      <c r="C1200" s="104">
        <v>0</v>
      </c>
      <c r="D1200" s="96">
        <v>0</v>
      </c>
    </row>
    <row r="1201" spans="1:4" ht="24.95" customHeight="1" x14ac:dyDescent="0.15">
      <c r="A1201" s="9" t="s">
        <v>966</v>
      </c>
      <c r="B1201" s="96"/>
      <c r="C1201" s="104">
        <v>1118</v>
      </c>
      <c r="D1201" s="96">
        <v>1118</v>
      </c>
    </row>
    <row r="1202" spans="1:4" ht="24.95" customHeight="1" x14ac:dyDescent="0.15">
      <c r="A1202" s="8" t="s">
        <v>967</v>
      </c>
      <c r="B1202" s="96">
        <v>0</v>
      </c>
      <c r="C1202" s="104">
        <v>0</v>
      </c>
      <c r="D1202" s="96">
        <v>0</v>
      </c>
    </row>
    <row r="1203" spans="1:4" ht="24.95" customHeight="1" x14ac:dyDescent="0.15">
      <c r="A1203" s="9" t="s">
        <v>968</v>
      </c>
      <c r="B1203" s="96"/>
      <c r="C1203" s="104">
        <v>0</v>
      </c>
      <c r="D1203" s="96">
        <v>0</v>
      </c>
    </row>
    <row r="1204" spans="1:4" ht="24.95" customHeight="1" x14ac:dyDescent="0.15">
      <c r="A1204" s="9" t="s">
        <v>969</v>
      </c>
      <c r="B1204" s="96"/>
      <c r="C1204" s="104">
        <v>0</v>
      </c>
      <c r="D1204" s="96">
        <v>0</v>
      </c>
    </row>
    <row r="1205" spans="1:4" ht="24.95" customHeight="1" x14ac:dyDescent="0.15">
      <c r="A1205" s="8" t="s">
        <v>970</v>
      </c>
      <c r="B1205" s="96">
        <v>0</v>
      </c>
      <c r="C1205" s="104">
        <v>83</v>
      </c>
      <c r="D1205" s="96">
        <v>35</v>
      </c>
    </row>
    <row r="1206" spans="1:4" ht="24.95" customHeight="1" x14ac:dyDescent="0.15">
      <c r="A1206" s="9" t="s">
        <v>971</v>
      </c>
      <c r="B1206" s="96"/>
      <c r="C1206" s="104">
        <v>83.15</v>
      </c>
      <c r="D1206" s="96">
        <v>35</v>
      </c>
    </row>
    <row r="1207" spans="1:4" ht="24.95" customHeight="1" x14ac:dyDescent="0.15">
      <c r="A1207" s="8" t="s">
        <v>972</v>
      </c>
      <c r="B1207" s="96">
        <v>0</v>
      </c>
      <c r="C1207" s="104">
        <v>0</v>
      </c>
      <c r="D1207" s="96">
        <v>0</v>
      </c>
    </row>
    <row r="1208" spans="1:4" ht="24.95" customHeight="1" x14ac:dyDescent="0.15">
      <c r="A1208" s="8" t="s">
        <v>973</v>
      </c>
      <c r="B1208" s="96"/>
      <c r="C1208" s="104">
        <v>0</v>
      </c>
      <c r="D1208" s="96">
        <v>0</v>
      </c>
    </row>
    <row r="1209" spans="1:4" ht="24.95" customHeight="1" x14ac:dyDescent="0.15">
      <c r="A1209" s="8" t="s">
        <v>974</v>
      </c>
      <c r="B1209" s="96"/>
      <c r="C1209" s="104">
        <v>0</v>
      </c>
      <c r="D1209" s="96">
        <v>0</v>
      </c>
    </row>
    <row r="1210" spans="1:4" ht="24.95" customHeight="1" x14ac:dyDescent="0.15">
      <c r="A1210" s="8" t="s">
        <v>975</v>
      </c>
      <c r="B1210" s="96"/>
      <c r="C1210" s="104">
        <v>0</v>
      </c>
      <c r="D1210" s="96">
        <v>0</v>
      </c>
    </row>
    <row r="1211" spans="1:4" ht="24.95" customHeight="1" x14ac:dyDescent="0.15">
      <c r="A1211" s="8" t="s">
        <v>976</v>
      </c>
      <c r="B1211" s="96"/>
      <c r="C1211" s="104">
        <v>0</v>
      </c>
      <c r="D1211" s="96">
        <v>0</v>
      </c>
    </row>
    <row r="1212" spans="1:4" ht="24.95" customHeight="1" x14ac:dyDescent="0.15">
      <c r="A1212" s="8" t="s">
        <v>977</v>
      </c>
      <c r="B1212" s="96"/>
      <c r="C1212" s="104">
        <v>0</v>
      </c>
      <c r="D1212" s="96">
        <v>0</v>
      </c>
    </row>
    <row r="1213" spans="1:4" ht="24.95" customHeight="1" x14ac:dyDescent="0.15">
      <c r="A1213" s="8" t="s">
        <v>714</v>
      </c>
      <c r="B1213" s="96"/>
      <c r="C1213" s="104">
        <v>0</v>
      </c>
      <c r="D1213" s="96">
        <v>0</v>
      </c>
    </row>
    <row r="1214" spans="1:4" ht="24.95" customHeight="1" x14ac:dyDescent="0.15">
      <c r="A1214" s="8" t="s">
        <v>978</v>
      </c>
      <c r="B1214" s="96"/>
      <c r="C1214" s="104">
        <v>0</v>
      </c>
      <c r="D1214" s="96">
        <v>0</v>
      </c>
    </row>
    <row r="1215" spans="1:4" ht="24.95" customHeight="1" x14ac:dyDescent="0.15">
      <c r="A1215" s="8" t="s">
        <v>979</v>
      </c>
      <c r="B1215" s="96"/>
      <c r="C1215" s="104">
        <v>0</v>
      </c>
      <c r="D1215" s="96">
        <v>0</v>
      </c>
    </row>
    <row r="1216" spans="1:4" ht="24.95" customHeight="1" x14ac:dyDescent="0.15">
      <c r="A1216" s="8" t="s">
        <v>980</v>
      </c>
      <c r="B1216" s="96"/>
      <c r="C1216" s="104">
        <v>0</v>
      </c>
      <c r="D1216" s="96">
        <v>0</v>
      </c>
    </row>
    <row r="1217" spans="1:4" ht="24.95" customHeight="1" x14ac:dyDescent="0.15">
      <c r="A1217" s="8" t="s">
        <v>981</v>
      </c>
      <c r="B1217" s="96">
        <v>4818</v>
      </c>
      <c r="C1217" s="104">
        <v>16338</v>
      </c>
      <c r="D1217" s="96">
        <v>16338</v>
      </c>
    </row>
    <row r="1218" spans="1:4" ht="24.95" customHeight="1" x14ac:dyDescent="0.15">
      <c r="A1218" s="8" t="s">
        <v>982</v>
      </c>
      <c r="B1218" s="96">
        <v>3634</v>
      </c>
      <c r="C1218" s="104">
        <v>15126</v>
      </c>
      <c r="D1218" s="96">
        <v>15126</v>
      </c>
    </row>
    <row r="1219" spans="1:4" ht="24.95" customHeight="1" x14ac:dyDescent="0.15">
      <c r="A1219" s="9" t="s">
        <v>43</v>
      </c>
      <c r="B1219" s="96">
        <v>1648</v>
      </c>
      <c r="C1219" s="104">
        <v>1479</v>
      </c>
      <c r="D1219" s="96">
        <v>1479</v>
      </c>
    </row>
    <row r="1220" spans="1:4" ht="24.95" customHeight="1" x14ac:dyDescent="0.15">
      <c r="A1220" s="9" t="s">
        <v>44</v>
      </c>
      <c r="B1220" s="96"/>
      <c r="C1220" s="104">
        <v>30</v>
      </c>
      <c r="D1220" s="96">
        <v>30</v>
      </c>
    </row>
    <row r="1221" spans="1:4" ht="24.95" customHeight="1" x14ac:dyDescent="0.15">
      <c r="A1221" s="9" t="s">
        <v>45</v>
      </c>
      <c r="B1221" s="96"/>
      <c r="C1221" s="104">
        <v>18</v>
      </c>
      <c r="D1221" s="96">
        <v>18</v>
      </c>
    </row>
    <row r="1222" spans="1:4" ht="24.95" customHeight="1" x14ac:dyDescent="0.15">
      <c r="A1222" s="9" t="s">
        <v>983</v>
      </c>
      <c r="B1222" s="96"/>
      <c r="C1222" s="104">
        <v>0</v>
      </c>
      <c r="D1222" s="96">
        <v>0</v>
      </c>
    </row>
    <row r="1223" spans="1:4" ht="24.95" customHeight="1" x14ac:dyDescent="0.15">
      <c r="A1223" s="9" t="s">
        <v>984</v>
      </c>
      <c r="B1223" s="96"/>
      <c r="C1223" s="104">
        <v>2</v>
      </c>
      <c r="D1223" s="96">
        <v>2</v>
      </c>
    </row>
    <row r="1224" spans="1:4" ht="24.95" customHeight="1" x14ac:dyDescent="0.15">
      <c r="A1224" s="9" t="s">
        <v>985</v>
      </c>
      <c r="B1224" s="96"/>
      <c r="C1224" s="104">
        <v>0</v>
      </c>
      <c r="D1224" s="96">
        <v>0</v>
      </c>
    </row>
    <row r="1225" spans="1:4" ht="24.95" customHeight="1" x14ac:dyDescent="0.15">
      <c r="A1225" s="9" t="s">
        <v>986</v>
      </c>
      <c r="B1225" s="96"/>
      <c r="C1225" s="104">
        <v>0</v>
      </c>
      <c r="D1225" s="96">
        <v>0</v>
      </c>
    </row>
    <row r="1226" spans="1:4" ht="24.95" customHeight="1" x14ac:dyDescent="0.15">
      <c r="A1226" s="9" t="s">
        <v>987</v>
      </c>
      <c r="B1226" s="96"/>
      <c r="C1226" s="104">
        <v>0</v>
      </c>
      <c r="D1226" s="96">
        <v>0</v>
      </c>
    </row>
    <row r="1227" spans="1:4" ht="24.95" customHeight="1" x14ac:dyDescent="0.15">
      <c r="A1227" s="9" t="s">
        <v>988</v>
      </c>
      <c r="B1227" s="96"/>
      <c r="C1227" s="104">
        <v>0</v>
      </c>
      <c r="D1227" s="96">
        <v>0</v>
      </c>
    </row>
    <row r="1228" spans="1:4" ht="24.95" customHeight="1" x14ac:dyDescent="0.15">
      <c r="A1228" s="9" t="s">
        <v>989</v>
      </c>
      <c r="B1228" s="96"/>
      <c r="C1228" s="104">
        <v>0</v>
      </c>
      <c r="D1228" s="96">
        <v>0</v>
      </c>
    </row>
    <row r="1229" spans="1:4" ht="24.95" customHeight="1" x14ac:dyDescent="0.15">
      <c r="A1229" s="9" t="s">
        <v>990</v>
      </c>
      <c r="B1229" s="96">
        <v>161</v>
      </c>
      <c r="C1229" s="104">
        <v>4145</v>
      </c>
      <c r="D1229" s="96">
        <v>4145</v>
      </c>
    </row>
    <row r="1230" spans="1:4" ht="24.95" customHeight="1" x14ac:dyDescent="0.15">
      <c r="A1230" s="9" t="s">
        <v>991</v>
      </c>
      <c r="B1230" s="96"/>
      <c r="C1230" s="104">
        <v>0</v>
      </c>
      <c r="D1230" s="96">
        <v>0</v>
      </c>
    </row>
    <row r="1231" spans="1:4" ht="24.95" customHeight="1" x14ac:dyDescent="0.15">
      <c r="A1231" s="9" t="s">
        <v>992</v>
      </c>
      <c r="B1231" s="96"/>
      <c r="C1231" s="104">
        <v>0</v>
      </c>
      <c r="D1231" s="96">
        <v>0</v>
      </c>
    </row>
    <row r="1232" spans="1:4" ht="24.95" customHeight="1" x14ac:dyDescent="0.15">
      <c r="A1232" s="9" t="s">
        <v>993</v>
      </c>
      <c r="B1232" s="96"/>
      <c r="C1232" s="104">
        <v>2200</v>
      </c>
      <c r="D1232" s="96">
        <v>2200</v>
      </c>
    </row>
    <row r="1233" spans="1:4" ht="24.95" customHeight="1" x14ac:dyDescent="0.15">
      <c r="A1233" s="9" t="s">
        <v>994</v>
      </c>
      <c r="B1233" s="96"/>
      <c r="C1233" s="104">
        <v>0</v>
      </c>
      <c r="D1233" s="96">
        <v>0</v>
      </c>
    </row>
    <row r="1234" spans="1:4" ht="24.95" customHeight="1" x14ac:dyDescent="0.15">
      <c r="A1234" s="9" t="s">
        <v>995</v>
      </c>
      <c r="B1234" s="96"/>
      <c r="C1234" s="104">
        <v>0</v>
      </c>
      <c r="D1234" s="96">
        <v>0</v>
      </c>
    </row>
    <row r="1235" spans="1:4" ht="24.95" customHeight="1" x14ac:dyDescent="0.15">
      <c r="A1235" s="9" t="s">
        <v>996</v>
      </c>
      <c r="B1235" s="96"/>
      <c r="C1235" s="104">
        <v>0</v>
      </c>
      <c r="D1235" s="96">
        <v>0</v>
      </c>
    </row>
    <row r="1236" spans="1:4" ht="24.95" customHeight="1" x14ac:dyDescent="0.15">
      <c r="A1236" s="9" t="s">
        <v>52</v>
      </c>
      <c r="B1236" s="96">
        <v>1747</v>
      </c>
      <c r="C1236" s="104">
        <v>1634</v>
      </c>
      <c r="D1236" s="96">
        <v>1634</v>
      </c>
    </row>
    <row r="1237" spans="1:4" ht="24.95" customHeight="1" x14ac:dyDescent="0.15">
      <c r="A1237" s="9" t="s">
        <v>997</v>
      </c>
      <c r="B1237" s="96">
        <v>78</v>
      </c>
      <c r="C1237" s="104">
        <v>5618</v>
      </c>
      <c r="D1237" s="96">
        <v>5618</v>
      </c>
    </row>
    <row r="1238" spans="1:4" ht="24.95" customHeight="1" x14ac:dyDescent="0.15">
      <c r="A1238" s="8" t="s">
        <v>998</v>
      </c>
      <c r="B1238" s="96">
        <v>0</v>
      </c>
      <c r="C1238" s="104">
        <v>0</v>
      </c>
      <c r="D1238" s="96">
        <v>0</v>
      </c>
    </row>
    <row r="1239" spans="1:4" ht="24.95" customHeight="1" x14ac:dyDescent="0.15">
      <c r="A1239" s="9" t="s">
        <v>43</v>
      </c>
      <c r="B1239" s="96"/>
      <c r="C1239" s="104">
        <v>0</v>
      </c>
      <c r="D1239" s="96">
        <v>0</v>
      </c>
    </row>
    <row r="1240" spans="1:4" ht="24.95" customHeight="1" x14ac:dyDescent="0.15">
      <c r="A1240" s="9" t="s">
        <v>44</v>
      </c>
      <c r="B1240" s="96"/>
      <c r="C1240" s="104">
        <v>0</v>
      </c>
      <c r="D1240" s="96">
        <v>0</v>
      </c>
    </row>
    <row r="1241" spans="1:4" ht="24.95" customHeight="1" x14ac:dyDescent="0.15">
      <c r="A1241" s="9" t="s">
        <v>45</v>
      </c>
      <c r="B1241" s="96"/>
      <c r="C1241" s="104">
        <v>0</v>
      </c>
      <c r="D1241" s="96">
        <v>0</v>
      </c>
    </row>
    <row r="1242" spans="1:4" ht="24.95" customHeight="1" x14ac:dyDescent="0.15">
      <c r="A1242" s="9" t="s">
        <v>999</v>
      </c>
      <c r="B1242" s="96"/>
      <c r="C1242" s="104">
        <v>0</v>
      </c>
      <c r="D1242" s="96">
        <v>0</v>
      </c>
    </row>
    <row r="1243" spans="1:4" ht="24.95" customHeight="1" x14ac:dyDescent="0.15">
      <c r="A1243" s="9" t="s">
        <v>1000</v>
      </c>
      <c r="B1243" s="96"/>
      <c r="C1243" s="104">
        <v>0</v>
      </c>
      <c r="D1243" s="96">
        <v>0</v>
      </c>
    </row>
    <row r="1244" spans="1:4" ht="24.95" customHeight="1" x14ac:dyDescent="0.15">
      <c r="A1244" s="9" t="s">
        <v>1001</v>
      </c>
      <c r="B1244" s="96"/>
      <c r="C1244" s="104">
        <v>0</v>
      </c>
      <c r="D1244" s="96">
        <v>0</v>
      </c>
    </row>
    <row r="1245" spans="1:4" ht="24.95" customHeight="1" x14ac:dyDescent="0.15">
      <c r="A1245" s="9" t="s">
        <v>1002</v>
      </c>
      <c r="B1245" s="96"/>
      <c r="C1245" s="104">
        <v>0</v>
      </c>
      <c r="D1245" s="96">
        <v>0</v>
      </c>
    </row>
    <row r="1246" spans="1:4" ht="24.95" customHeight="1" x14ac:dyDescent="0.15">
      <c r="A1246" s="9" t="s">
        <v>1003</v>
      </c>
      <c r="B1246" s="96"/>
      <c r="C1246" s="104">
        <v>0</v>
      </c>
      <c r="D1246" s="96">
        <v>0</v>
      </c>
    </row>
    <row r="1247" spans="1:4" ht="24.95" customHeight="1" x14ac:dyDescent="0.15">
      <c r="A1247" s="9" t="s">
        <v>1004</v>
      </c>
      <c r="B1247" s="96"/>
      <c r="C1247" s="104">
        <v>0</v>
      </c>
      <c r="D1247" s="96">
        <v>0</v>
      </c>
    </row>
    <row r="1248" spans="1:4" ht="24.95" customHeight="1" x14ac:dyDescent="0.15">
      <c r="A1248" s="9" t="s">
        <v>1005</v>
      </c>
      <c r="B1248" s="96"/>
      <c r="C1248" s="104">
        <v>0</v>
      </c>
      <c r="D1248" s="96">
        <v>0</v>
      </c>
    </row>
    <row r="1249" spans="1:4" ht="24.95" customHeight="1" x14ac:dyDescent="0.15">
      <c r="A1249" s="9" t="s">
        <v>1006</v>
      </c>
      <c r="B1249" s="96"/>
      <c r="C1249" s="104">
        <v>0</v>
      </c>
      <c r="D1249" s="96">
        <v>0</v>
      </c>
    </row>
    <row r="1250" spans="1:4" ht="24.95" customHeight="1" x14ac:dyDescent="0.15">
      <c r="A1250" s="9" t="s">
        <v>1007</v>
      </c>
      <c r="B1250" s="96"/>
      <c r="C1250" s="104">
        <v>0</v>
      </c>
      <c r="D1250" s="96">
        <v>0</v>
      </c>
    </row>
    <row r="1251" spans="1:4" ht="24.95" customHeight="1" x14ac:dyDescent="0.15">
      <c r="A1251" s="9" t="s">
        <v>1008</v>
      </c>
      <c r="B1251" s="96"/>
      <c r="C1251" s="104">
        <v>0</v>
      </c>
      <c r="D1251" s="96">
        <v>0</v>
      </c>
    </row>
    <row r="1252" spans="1:4" ht="24.95" customHeight="1" x14ac:dyDescent="0.15">
      <c r="A1252" s="9" t="s">
        <v>1009</v>
      </c>
      <c r="B1252" s="96"/>
      <c r="C1252" s="104">
        <v>0</v>
      </c>
      <c r="D1252" s="96">
        <v>0</v>
      </c>
    </row>
    <row r="1253" spans="1:4" ht="24.95" customHeight="1" x14ac:dyDescent="0.15">
      <c r="A1253" s="9" t="s">
        <v>1010</v>
      </c>
      <c r="B1253" s="96"/>
      <c r="C1253" s="104">
        <v>0</v>
      </c>
      <c r="D1253" s="96">
        <v>0</v>
      </c>
    </row>
    <row r="1254" spans="1:4" ht="24.95" customHeight="1" x14ac:dyDescent="0.15">
      <c r="A1254" s="9" t="s">
        <v>1011</v>
      </c>
      <c r="B1254" s="96"/>
      <c r="C1254" s="104">
        <v>0</v>
      </c>
      <c r="D1254" s="96">
        <v>0</v>
      </c>
    </row>
    <row r="1255" spans="1:4" ht="24.95" customHeight="1" x14ac:dyDescent="0.15">
      <c r="A1255" s="9" t="s">
        <v>52</v>
      </c>
      <c r="B1255" s="96"/>
      <c r="C1255" s="104">
        <v>0</v>
      </c>
      <c r="D1255" s="96">
        <v>0</v>
      </c>
    </row>
    <row r="1256" spans="1:4" ht="24.95" customHeight="1" x14ac:dyDescent="0.15">
      <c r="A1256" s="9" t="s">
        <v>1012</v>
      </c>
      <c r="B1256" s="96"/>
      <c r="C1256" s="104">
        <v>0</v>
      </c>
      <c r="D1256" s="96">
        <v>0</v>
      </c>
    </row>
    <row r="1257" spans="1:4" ht="24.95" customHeight="1" x14ac:dyDescent="0.15">
      <c r="A1257" s="8" t="s">
        <v>1013</v>
      </c>
      <c r="B1257" s="96">
        <v>0</v>
      </c>
      <c r="C1257" s="104">
        <v>0</v>
      </c>
      <c r="D1257" s="96">
        <v>0</v>
      </c>
    </row>
    <row r="1258" spans="1:4" ht="24.95" customHeight="1" x14ac:dyDescent="0.15">
      <c r="A1258" s="9" t="s">
        <v>43</v>
      </c>
      <c r="B1258" s="96"/>
      <c r="C1258" s="104">
        <v>0</v>
      </c>
      <c r="D1258" s="96">
        <v>0</v>
      </c>
    </row>
    <row r="1259" spans="1:4" ht="24.95" customHeight="1" x14ac:dyDescent="0.15">
      <c r="A1259" s="9" t="s">
        <v>44</v>
      </c>
      <c r="B1259" s="96"/>
      <c r="C1259" s="104">
        <v>0</v>
      </c>
      <c r="D1259" s="96">
        <v>0</v>
      </c>
    </row>
    <row r="1260" spans="1:4" ht="24.95" customHeight="1" x14ac:dyDescent="0.15">
      <c r="A1260" s="9" t="s">
        <v>45</v>
      </c>
      <c r="B1260" s="96"/>
      <c r="C1260" s="104">
        <v>0</v>
      </c>
      <c r="D1260" s="96">
        <v>0</v>
      </c>
    </row>
    <row r="1261" spans="1:4" ht="24.95" customHeight="1" x14ac:dyDescent="0.15">
      <c r="A1261" s="9" t="s">
        <v>1014</v>
      </c>
      <c r="B1261" s="96"/>
      <c r="C1261" s="104">
        <v>0</v>
      </c>
      <c r="D1261" s="96">
        <v>0</v>
      </c>
    </row>
    <row r="1262" spans="1:4" ht="24.95" customHeight="1" x14ac:dyDescent="0.15">
      <c r="A1262" s="9" t="s">
        <v>1015</v>
      </c>
      <c r="B1262" s="96"/>
      <c r="C1262" s="104">
        <v>0</v>
      </c>
      <c r="D1262" s="96">
        <v>0</v>
      </c>
    </row>
    <row r="1263" spans="1:4" ht="24.95" customHeight="1" x14ac:dyDescent="0.15">
      <c r="A1263" s="9" t="s">
        <v>1016</v>
      </c>
      <c r="B1263" s="96"/>
      <c r="C1263" s="104">
        <v>0</v>
      </c>
      <c r="D1263" s="96">
        <v>0</v>
      </c>
    </row>
    <row r="1264" spans="1:4" ht="24.95" customHeight="1" x14ac:dyDescent="0.15">
      <c r="A1264" s="9" t="s">
        <v>52</v>
      </c>
      <c r="B1264" s="96"/>
      <c r="C1264" s="104">
        <v>0</v>
      </c>
      <c r="D1264" s="96">
        <v>0</v>
      </c>
    </row>
    <row r="1265" spans="1:4" ht="24.95" customHeight="1" x14ac:dyDescent="0.15">
      <c r="A1265" s="9" t="s">
        <v>1017</v>
      </c>
      <c r="B1265" s="96"/>
      <c r="C1265" s="104">
        <v>0</v>
      </c>
      <c r="D1265" s="96">
        <v>0</v>
      </c>
    </row>
    <row r="1266" spans="1:4" ht="24.95" customHeight="1" x14ac:dyDescent="0.15">
      <c r="A1266" s="8" t="s">
        <v>1018</v>
      </c>
      <c r="B1266" s="96">
        <v>538</v>
      </c>
      <c r="C1266" s="104">
        <v>492</v>
      </c>
      <c r="D1266" s="96">
        <v>492</v>
      </c>
    </row>
    <row r="1267" spans="1:4" ht="24.95" customHeight="1" x14ac:dyDescent="0.15">
      <c r="A1267" s="9" t="s">
        <v>43</v>
      </c>
      <c r="B1267" s="96">
        <v>260</v>
      </c>
      <c r="C1267" s="104">
        <v>213</v>
      </c>
      <c r="D1267" s="96">
        <v>213</v>
      </c>
    </row>
    <row r="1268" spans="1:4" ht="24.95" customHeight="1" x14ac:dyDescent="0.15">
      <c r="A1268" s="9" t="s">
        <v>44</v>
      </c>
      <c r="B1268" s="96">
        <v>75</v>
      </c>
      <c r="C1268" s="104">
        <v>81</v>
      </c>
      <c r="D1268" s="96">
        <v>81</v>
      </c>
    </row>
    <row r="1269" spans="1:4" ht="24.95" customHeight="1" x14ac:dyDescent="0.15">
      <c r="A1269" s="9" t="s">
        <v>45</v>
      </c>
      <c r="B1269" s="96"/>
      <c r="C1269" s="104">
        <v>0</v>
      </c>
      <c r="D1269" s="96">
        <v>0</v>
      </c>
    </row>
    <row r="1270" spans="1:4" ht="24.95" customHeight="1" x14ac:dyDescent="0.15">
      <c r="A1270" s="9" t="s">
        <v>1019</v>
      </c>
      <c r="B1270" s="96"/>
      <c r="C1270" s="104">
        <v>0</v>
      </c>
      <c r="D1270" s="96">
        <v>0</v>
      </c>
    </row>
    <row r="1271" spans="1:4" ht="24.95" customHeight="1" x14ac:dyDescent="0.15">
      <c r="A1271" s="9" t="s">
        <v>1020</v>
      </c>
      <c r="B1271" s="96"/>
      <c r="C1271" s="104">
        <v>0</v>
      </c>
      <c r="D1271" s="96">
        <v>0</v>
      </c>
    </row>
    <row r="1272" spans="1:4" ht="24.95" customHeight="1" x14ac:dyDescent="0.15">
      <c r="A1272" s="9" t="s">
        <v>1021</v>
      </c>
      <c r="B1272" s="96"/>
      <c r="C1272" s="104">
        <v>0</v>
      </c>
      <c r="D1272" s="96">
        <v>0</v>
      </c>
    </row>
    <row r="1273" spans="1:4" ht="24.95" customHeight="1" x14ac:dyDescent="0.15">
      <c r="A1273" s="9" t="s">
        <v>1022</v>
      </c>
      <c r="B1273" s="96"/>
      <c r="C1273" s="104">
        <v>0</v>
      </c>
      <c r="D1273" s="96">
        <v>0</v>
      </c>
    </row>
    <row r="1274" spans="1:4" ht="24.95" customHeight="1" x14ac:dyDescent="0.15">
      <c r="A1274" s="9" t="s">
        <v>1023</v>
      </c>
      <c r="B1274" s="96"/>
      <c r="C1274" s="104">
        <v>0</v>
      </c>
      <c r="D1274" s="96">
        <v>0</v>
      </c>
    </row>
    <row r="1275" spans="1:4" ht="24.95" customHeight="1" x14ac:dyDescent="0.15">
      <c r="A1275" s="9" t="s">
        <v>1024</v>
      </c>
      <c r="B1275" s="96"/>
      <c r="C1275" s="104">
        <v>0</v>
      </c>
      <c r="D1275" s="96">
        <v>0</v>
      </c>
    </row>
    <row r="1276" spans="1:4" ht="24.95" customHeight="1" x14ac:dyDescent="0.15">
      <c r="A1276" s="9" t="s">
        <v>1025</v>
      </c>
      <c r="B1276" s="96"/>
      <c r="C1276" s="104">
        <v>0</v>
      </c>
      <c r="D1276" s="96">
        <v>0</v>
      </c>
    </row>
    <row r="1277" spans="1:4" ht="24.95" customHeight="1" x14ac:dyDescent="0.15">
      <c r="A1277" s="9" t="s">
        <v>1026</v>
      </c>
      <c r="B1277" s="96">
        <v>203</v>
      </c>
      <c r="C1277" s="104">
        <v>173</v>
      </c>
      <c r="D1277" s="96">
        <v>173</v>
      </c>
    </row>
    <row r="1278" spans="1:4" ht="24.95" customHeight="1" x14ac:dyDescent="0.15">
      <c r="A1278" s="9" t="s">
        <v>1027</v>
      </c>
      <c r="B1278" s="96"/>
      <c r="C1278" s="104">
        <v>25</v>
      </c>
      <c r="D1278" s="96">
        <v>25</v>
      </c>
    </row>
    <row r="1279" spans="1:4" ht="24.95" customHeight="1" x14ac:dyDescent="0.15">
      <c r="A1279" s="8" t="s">
        <v>1028</v>
      </c>
      <c r="B1279" s="96">
        <v>646</v>
      </c>
      <c r="C1279" s="104">
        <v>708</v>
      </c>
      <c r="D1279" s="96">
        <v>708</v>
      </c>
    </row>
    <row r="1280" spans="1:4" ht="24.95" customHeight="1" x14ac:dyDescent="0.15">
      <c r="A1280" s="9" t="s">
        <v>43</v>
      </c>
      <c r="B1280" s="96"/>
      <c r="C1280" s="104">
        <v>0</v>
      </c>
      <c r="D1280" s="96">
        <v>0</v>
      </c>
    </row>
    <row r="1281" spans="1:4" ht="24.95" customHeight="1" x14ac:dyDescent="0.15">
      <c r="A1281" s="9" t="s">
        <v>44</v>
      </c>
      <c r="B1281" s="96"/>
      <c r="C1281" s="104">
        <v>77</v>
      </c>
      <c r="D1281" s="96">
        <v>77</v>
      </c>
    </row>
    <row r="1282" spans="1:4" ht="24.95" customHeight="1" x14ac:dyDescent="0.15">
      <c r="A1282" s="9" t="s">
        <v>45</v>
      </c>
      <c r="B1282" s="96"/>
      <c r="C1282" s="104">
        <v>0</v>
      </c>
      <c r="D1282" s="96">
        <v>0</v>
      </c>
    </row>
    <row r="1283" spans="1:4" ht="24.95" customHeight="1" x14ac:dyDescent="0.15">
      <c r="A1283" s="9" t="s">
        <v>1029</v>
      </c>
      <c r="B1283" s="96">
        <v>96</v>
      </c>
      <c r="C1283" s="104">
        <v>175</v>
      </c>
      <c r="D1283" s="96">
        <v>175</v>
      </c>
    </row>
    <row r="1284" spans="1:4" ht="24.95" customHeight="1" x14ac:dyDescent="0.15">
      <c r="A1284" s="9" t="s">
        <v>1030</v>
      </c>
      <c r="B1284" s="96"/>
      <c r="C1284" s="104">
        <v>0</v>
      </c>
      <c r="D1284" s="96">
        <v>0</v>
      </c>
    </row>
    <row r="1285" spans="1:4" ht="24.95" customHeight="1" x14ac:dyDescent="0.15">
      <c r="A1285" s="9" t="s">
        <v>1031</v>
      </c>
      <c r="B1285" s="96"/>
      <c r="C1285" s="104">
        <v>0</v>
      </c>
      <c r="D1285" s="96">
        <v>0</v>
      </c>
    </row>
    <row r="1286" spans="1:4" ht="24.95" customHeight="1" x14ac:dyDescent="0.15">
      <c r="A1286" s="9" t="s">
        <v>1032</v>
      </c>
      <c r="B1286" s="96"/>
      <c r="C1286" s="104">
        <v>0</v>
      </c>
      <c r="D1286" s="96">
        <v>0</v>
      </c>
    </row>
    <row r="1287" spans="1:4" ht="24.95" customHeight="1" x14ac:dyDescent="0.15">
      <c r="A1287" s="9" t="s">
        <v>1033</v>
      </c>
      <c r="B1287" s="96">
        <v>387</v>
      </c>
      <c r="C1287" s="104">
        <v>386</v>
      </c>
      <c r="D1287" s="96">
        <v>386</v>
      </c>
    </row>
    <row r="1288" spans="1:4" ht="24.95" customHeight="1" x14ac:dyDescent="0.15">
      <c r="A1288" s="9" t="s">
        <v>1034</v>
      </c>
      <c r="B1288" s="96"/>
      <c r="C1288" s="104">
        <v>70</v>
      </c>
      <c r="D1288" s="96">
        <v>70</v>
      </c>
    </row>
    <row r="1289" spans="1:4" ht="24.95" customHeight="1" x14ac:dyDescent="0.15">
      <c r="A1289" s="9" t="s">
        <v>1035</v>
      </c>
      <c r="B1289" s="96"/>
      <c r="C1289" s="104">
        <v>0</v>
      </c>
      <c r="D1289" s="96">
        <v>0</v>
      </c>
    </row>
    <row r="1290" spans="1:4" ht="24.95" customHeight="1" x14ac:dyDescent="0.15">
      <c r="A1290" s="9" t="s">
        <v>1036</v>
      </c>
      <c r="B1290" s="96"/>
      <c r="C1290" s="104">
        <v>0</v>
      </c>
      <c r="D1290" s="96">
        <v>0</v>
      </c>
    </row>
    <row r="1291" spans="1:4" ht="24.95" customHeight="1" x14ac:dyDescent="0.15">
      <c r="A1291" s="9" t="s">
        <v>1037</v>
      </c>
      <c r="B1291" s="96"/>
      <c r="C1291" s="104">
        <v>0</v>
      </c>
      <c r="D1291" s="96">
        <v>0</v>
      </c>
    </row>
    <row r="1292" spans="1:4" ht="24.95" customHeight="1" x14ac:dyDescent="0.15">
      <c r="A1292" s="9" t="s">
        <v>1038</v>
      </c>
      <c r="B1292" s="96"/>
      <c r="C1292" s="104">
        <v>0</v>
      </c>
      <c r="D1292" s="96">
        <v>0</v>
      </c>
    </row>
    <row r="1293" spans="1:4" ht="24.95" customHeight="1" x14ac:dyDescent="0.15">
      <c r="A1293" s="9" t="s">
        <v>1039</v>
      </c>
      <c r="B1293" s="96">
        <v>163</v>
      </c>
      <c r="C1293" s="104">
        <v>0</v>
      </c>
      <c r="D1293" s="96">
        <v>0</v>
      </c>
    </row>
    <row r="1294" spans="1:4" ht="24.95" customHeight="1" x14ac:dyDescent="0.15">
      <c r="A1294" s="8" t="s">
        <v>1040</v>
      </c>
      <c r="B1294" s="96">
        <v>0</v>
      </c>
      <c r="C1294" s="104">
        <v>12</v>
      </c>
      <c r="D1294" s="96">
        <v>12</v>
      </c>
    </row>
    <row r="1295" spans="1:4" ht="24.95" customHeight="1" x14ac:dyDescent="0.15">
      <c r="A1295" s="9" t="s">
        <v>1041</v>
      </c>
      <c r="B1295" s="96"/>
      <c r="C1295" s="104">
        <v>12</v>
      </c>
      <c r="D1295" s="96">
        <v>12</v>
      </c>
    </row>
    <row r="1296" spans="1:4" ht="24.95" customHeight="1" x14ac:dyDescent="0.15">
      <c r="A1296" s="8" t="s">
        <v>1042</v>
      </c>
      <c r="B1296" s="96">
        <v>48694</v>
      </c>
      <c r="C1296" s="104">
        <v>70630</v>
      </c>
      <c r="D1296" s="96">
        <v>70630</v>
      </c>
    </row>
    <row r="1297" spans="1:4" ht="24.95" customHeight="1" x14ac:dyDescent="0.15">
      <c r="A1297" s="8" t="s">
        <v>1043</v>
      </c>
      <c r="B1297" s="96">
        <v>26940</v>
      </c>
      <c r="C1297" s="104">
        <v>57995</v>
      </c>
      <c r="D1297" s="96">
        <v>57995</v>
      </c>
    </row>
    <row r="1298" spans="1:4" ht="24.95" customHeight="1" x14ac:dyDescent="0.15">
      <c r="A1298" s="9" t="s">
        <v>1044</v>
      </c>
      <c r="B1298" s="96"/>
      <c r="C1298" s="104">
        <v>0</v>
      </c>
      <c r="D1298" s="96">
        <v>0</v>
      </c>
    </row>
    <row r="1299" spans="1:4" ht="24.95" customHeight="1" x14ac:dyDescent="0.15">
      <c r="A1299" s="9" t="s">
        <v>1045</v>
      </c>
      <c r="B1299" s="96"/>
      <c r="C1299" s="104">
        <v>0</v>
      </c>
      <c r="D1299" s="96">
        <v>0</v>
      </c>
    </row>
    <row r="1300" spans="1:4" ht="24.95" customHeight="1" x14ac:dyDescent="0.15">
      <c r="A1300" s="9" t="s">
        <v>1046</v>
      </c>
      <c r="B1300" s="96">
        <v>26940</v>
      </c>
      <c r="C1300" s="104">
        <v>57995</v>
      </c>
      <c r="D1300" s="96">
        <v>57995</v>
      </c>
    </row>
    <row r="1301" spans="1:4" ht="24.95" customHeight="1" x14ac:dyDescent="0.15">
      <c r="A1301" s="9" t="s">
        <v>1047</v>
      </c>
      <c r="B1301" s="96"/>
      <c r="C1301" s="104">
        <v>0</v>
      </c>
      <c r="D1301" s="96">
        <v>0</v>
      </c>
    </row>
    <row r="1302" spans="1:4" ht="24.95" customHeight="1" x14ac:dyDescent="0.15">
      <c r="A1302" s="9" t="s">
        <v>1048</v>
      </c>
      <c r="B1302" s="96"/>
      <c r="C1302" s="104">
        <v>0</v>
      </c>
      <c r="D1302" s="96">
        <v>0</v>
      </c>
    </row>
    <row r="1303" spans="1:4" ht="24.95" customHeight="1" x14ac:dyDescent="0.15">
      <c r="A1303" s="9" t="s">
        <v>1049</v>
      </c>
      <c r="B1303" s="96"/>
      <c r="C1303" s="104">
        <v>0</v>
      </c>
      <c r="D1303" s="96">
        <v>0</v>
      </c>
    </row>
    <row r="1304" spans="1:4" ht="24.95" customHeight="1" x14ac:dyDescent="0.15">
      <c r="A1304" s="9" t="s">
        <v>1050</v>
      </c>
      <c r="B1304" s="96"/>
      <c r="C1304" s="104">
        <v>0</v>
      </c>
      <c r="D1304" s="96">
        <v>0</v>
      </c>
    </row>
    <row r="1305" spans="1:4" ht="24.95" customHeight="1" x14ac:dyDescent="0.15">
      <c r="A1305" s="9" t="s">
        <v>1051</v>
      </c>
      <c r="B1305" s="96"/>
      <c r="C1305" s="104">
        <v>0</v>
      </c>
      <c r="D1305" s="96">
        <v>0</v>
      </c>
    </row>
    <row r="1306" spans="1:4" ht="24.95" customHeight="1" x14ac:dyDescent="0.15">
      <c r="A1306" s="8" t="s">
        <v>1052</v>
      </c>
      <c r="B1306" s="96">
        <v>15855</v>
      </c>
      <c r="C1306" s="104">
        <v>11146</v>
      </c>
      <c r="D1306" s="96">
        <v>11146</v>
      </c>
    </row>
    <row r="1307" spans="1:4" ht="24.95" customHeight="1" x14ac:dyDescent="0.15">
      <c r="A1307" s="9" t="s">
        <v>1053</v>
      </c>
      <c r="B1307" s="96">
        <v>10855</v>
      </c>
      <c r="C1307" s="104">
        <v>11146</v>
      </c>
      <c r="D1307" s="96">
        <v>11146</v>
      </c>
    </row>
    <row r="1308" spans="1:4" ht="24.95" customHeight="1" x14ac:dyDescent="0.15">
      <c r="A1308" s="9" t="s">
        <v>1054</v>
      </c>
      <c r="B1308" s="96"/>
      <c r="C1308" s="104">
        <v>0</v>
      </c>
      <c r="D1308" s="96">
        <v>0</v>
      </c>
    </row>
    <row r="1309" spans="1:4" ht="24.95" customHeight="1" x14ac:dyDescent="0.15">
      <c r="A1309" s="9" t="s">
        <v>1055</v>
      </c>
      <c r="B1309" s="96">
        <v>5000</v>
      </c>
      <c r="C1309" s="104">
        <v>0</v>
      </c>
      <c r="D1309" s="96">
        <v>0</v>
      </c>
    </row>
    <row r="1310" spans="1:4" ht="24.95" customHeight="1" x14ac:dyDescent="0.15">
      <c r="A1310" s="8" t="s">
        <v>1056</v>
      </c>
      <c r="B1310" s="96">
        <v>5899</v>
      </c>
      <c r="C1310" s="104">
        <v>1489</v>
      </c>
      <c r="D1310" s="96">
        <v>1489</v>
      </c>
    </row>
    <row r="1311" spans="1:4" ht="24.95" customHeight="1" x14ac:dyDescent="0.15">
      <c r="A1311" s="9" t="s">
        <v>1057</v>
      </c>
      <c r="B1311" s="96"/>
      <c r="C1311" s="104">
        <v>0</v>
      </c>
      <c r="D1311" s="96">
        <v>0</v>
      </c>
    </row>
    <row r="1312" spans="1:4" ht="24.95" customHeight="1" x14ac:dyDescent="0.15">
      <c r="A1312" s="9" t="s">
        <v>1058</v>
      </c>
      <c r="B1312" s="96">
        <v>5899</v>
      </c>
      <c r="C1312" s="104">
        <v>1332</v>
      </c>
      <c r="D1312" s="96">
        <v>1332</v>
      </c>
    </row>
    <row r="1313" spans="1:4" ht="24.95" customHeight="1" x14ac:dyDescent="0.15">
      <c r="A1313" s="9" t="s">
        <v>1059</v>
      </c>
      <c r="B1313" s="96"/>
      <c r="C1313" s="104">
        <v>157</v>
      </c>
      <c r="D1313" s="96">
        <v>157</v>
      </c>
    </row>
    <row r="1314" spans="1:4" ht="24.95" customHeight="1" x14ac:dyDescent="0.15">
      <c r="A1314" s="8" t="s">
        <v>1060</v>
      </c>
      <c r="B1314" s="96">
        <v>50</v>
      </c>
      <c r="C1314" s="104">
        <v>456</v>
      </c>
      <c r="D1314" s="96">
        <v>456</v>
      </c>
    </row>
    <row r="1315" spans="1:4" ht="24.95" customHeight="1" x14ac:dyDescent="0.15">
      <c r="A1315" s="8" t="s">
        <v>1061</v>
      </c>
      <c r="B1315" s="96">
        <v>50</v>
      </c>
      <c r="C1315" s="104">
        <v>29</v>
      </c>
      <c r="D1315" s="96">
        <v>29</v>
      </c>
    </row>
    <row r="1316" spans="1:4" ht="24.95" customHeight="1" x14ac:dyDescent="0.15">
      <c r="A1316" s="9" t="s">
        <v>43</v>
      </c>
      <c r="B1316" s="96"/>
      <c r="C1316" s="104">
        <v>0</v>
      </c>
      <c r="D1316" s="96">
        <v>0</v>
      </c>
    </row>
    <row r="1317" spans="1:4" ht="24.95" customHeight="1" x14ac:dyDescent="0.15">
      <c r="A1317" s="9" t="s">
        <v>44</v>
      </c>
      <c r="B1317" s="96"/>
      <c r="C1317" s="104">
        <v>0</v>
      </c>
      <c r="D1317" s="96">
        <v>0</v>
      </c>
    </row>
    <row r="1318" spans="1:4" ht="24.95" customHeight="1" x14ac:dyDescent="0.15">
      <c r="A1318" s="9" t="s">
        <v>45</v>
      </c>
      <c r="B1318" s="96"/>
      <c r="C1318" s="104">
        <v>0</v>
      </c>
      <c r="D1318" s="96">
        <v>0</v>
      </c>
    </row>
    <row r="1319" spans="1:4" ht="24.95" customHeight="1" x14ac:dyDescent="0.15">
      <c r="A1319" s="9" t="s">
        <v>1062</v>
      </c>
      <c r="B1319" s="96"/>
      <c r="C1319" s="104">
        <v>0</v>
      </c>
      <c r="D1319" s="96">
        <v>0</v>
      </c>
    </row>
    <row r="1320" spans="1:4" ht="24.95" customHeight="1" x14ac:dyDescent="0.15">
      <c r="A1320" s="9" t="s">
        <v>1063</v>
      </c>
      <c r="B1320" s="96"/>
      <c r="C1320" s="104">
        <v>0</v>
      </c>
      <c r="D1320" s="96">
        <v>0</v>
      </c>
    </row>
    <row r="1321" spans="1:4" ht="24.95" customHeight="1" x14ac:dyDescent="0.15">
      <c r="A1321" s="9" t="s">
        <v>1064</v>
      </c>
      <c r="B1321" s="96"/>
      <c r="C1321" s="104">
        <v>0</v>
      </c>
      <c r="D1321" s="96">
        <v>0</v>
      </c>
    </row>
    <row r="1322" spans="1:4" ht="24.95" customHeight="1" x14ac:dyDescent="0.15">
      <c r="A1322" s="9" t="s">
        <v>1065</v>
      </c>
      <c r="B1322" s="96"/>
      <c r="C1322" s="104">
        <v>0</v>
      </c>
      <c r="D1322" s="96">
        <v>0</v>
      </c>
    </row>
    <row r="1323" spans="1:4" ht="24.95" customHeight="1" x14ac:dyDescent="0.15">
      <c r="A1323" s="9" t="s">
        <v>1066</v>
      </c>
      <c r="B1323" s="96"/>
      <c r="C1323" s="104">
        <v>0</v>
      </c>
      <c r="D1323" s="96">
        <v>0</v>
      </c>
    </row>
    <row r="1324" spans="1:4" ht="24.95" customHeight="1" x14ac:dyDescent="0.15">
      <c r="A1324" s="9" t="s">
        <v>1067</v>
      </c>
      <c r="B1324" s="96"/>
      <c r="C1324" s="104">
        <v>0</v>
      </c>
      <c r="D1324" s="96">
        <v>0</v>
      </c>
    </row>
    <row r="1325" spans="1:4" ht="24.95" customHeight="1" x14ac:dyDescent="0.15">
      <c r="A1325" s="9" t="s">
        <v>1068</v>
      </c>
      <c r="B1325" s="96"/>
      <c r="C1325" s="104">
        <v>0</v>
      </c>
      <c r="D1325" s="96">
        <v>0</v>
      </c>
    </row>
    <row r="1326" spans="1:4" ht="24.95" customHeight="1" x14ac:dyDescent="0.15">
      <c r="A1326" s="9" t="s">
        <v>1069</v>
      </c>
      <c r="B1326" s="96"/>
      <c r="C1326" s="104">
        <v>0</v>
      </c>
      <c r="D1326" s="96">
        <v>0</v>
      </c>
    </row>
    <row r="1327" spans="1:4" ht="24.95" customHeight="1" x14ac:dyDescent="0.15">
      <c r="A1327" s="9" t="s">
        <v>1070</v>
      </c>
      <c r="B1327" s="96"/>
      <c r="C1327" s="104">
        <v>0</v>
      </c>
      <c r="D1327" s="96">
        <v>0</v>
      </c>
    </row>
    <row r="1328" spans="1:4" ht="24.95" customHeight="1" x14ac:dyDescent="0.15">
      <c r="A1328" s="9" t="s">
        <v>52</v>
      </c>
      <c r="B1328" s="96"/>
      <c r="C1328" s="104">
        <v>0</v>
      </c>
      <c r="D1328" s="96">
        <v>0</v>
      </c>
    </row>
    <row r="1329" spans="1:4" ht="24.95" customHeight="1" x14ac:dyDescent="0.15">
      <c r="A1329" s="9" t="s">
        <v>1071</v>
      </c>
      <c r="B1329" s="96">
        <v>50</v>
      </c>
      <c r="C1329" s="104">
        <v>29</v>
      </c>
      <c r="D1329" s="96">
        <v>29</v>
      </c>
    </row>
    <row r="1330" spans="1:4" ht="24.95" customHeight="1" x14ac:dyDescent="0.15">
      <c r="A1330" s="8" t="s">
        <v>1072</v>
      </c>
      <c r="B1330" s="96">
        <v>0</v>
      </c>
      <c r="C1330" s="104">
        <v>0</v>
      </c>
      <c r="D1330" s="96">
        <v>0</v>
      </c>
    </row>
    <row r="1331" spans="1:4" ht="24.95" customHeight="1" x14ac:dyDescent="0.15">
      <c r="A1331" s="9" t="s">
        <v>43</v>
      </c>
      <c r="B1331" s="96"/>
      <c r="C1331" s="104">
        <v>0</v>
      </c>
      <c r="D1331" s="96">
        <v>0</v>
      </c>
    </row>
    <row r="1332" spans="1:4" ht="24.95" customHeight="1" x14ac:dyDescent="0.15">
      <c r="A1332" s="9" t="s">
        <v>44</v>
      </c>
      <c r="B1332" s="96"/>
      <c r="C1332" s="104">
        <v>0</v>
      </c>
      <c r="D1332" s="96">
        <v>0</v>
      </c>
    </row>
    <row r="1333" spans="1:4" ht="24.95" customHeight="1" x14ac:dyDescent="0.15">
      <c r="A1333" s="9" t="s">
        <v>45</v>
      </c>
      <c r="B1333" s="96"/>
      <c r="C1333" s="104">
        <v>0</v>
      </c>
      <c r="D1333" s="96">
        <v>0</v>
      </c>
    </row>
    <row r="1334" spans="1:4" ht="24.95" customHeight="1" x14ac:dyDescent="0.15">
      <c r="A1334" s="9" t="s">
        <v>1073</v>
      </c>
      <c r="B1334" s="96"/>
      <c r="C1334" s="104">
        <v>0</v>
      </c>
      <c r="D1334" s="96">
        <v>0</v>
      </c>
    </row>
    <row r="1335" spans="1:4" ht="24.95" customHeight="1" x14ac:dyDescent="0.15">
      <c r="A1335" s="9" t="s">
        <v>1074</v>
      </c>
      <c r="B1335" s="96"/>
      <c r="C1335" s="104">
        <v>0</v>
      </c>
      <c r="D1335" s="96">
        <v>0</v>
      </c>
    </row>
    <row r="1336" spans="1:4" ht="24.95" customHeight="1" x14ac:dyDescent="0.15">
      <c r="A1336" s="9" t="s">
        <v>1075</v>
      </c>
      <c r="B1336" s="96"/>
      <c r="C1336" s="104">
        <v>0</v>
      </c>
      <c r="D1336" s="96">
        <v>0</v>
      </c>
    </row>
    <row r="1337" spans="1:4" ht="24.95" customHeight="1" x14ac:dyDescent="0.15">
      <c r="A1337" s="9" t="s">
        <v>1076</v>
      </c>
      <c r="B1337" s="96"/>
      <c r="C1337" s="104">
        <v>0</v>
      </c>
      <c r="D1337" s="96">
        <v>0</v>
      </c>
    </row>
    <row r="1338" spans="1:4" ht="24.95" customHeight="1" x14ac:dyDescent="0.15">
      <c r="A1338" s="9" t="s">
        <v>1077</v>
      </c>
      <c r="B1338" s="96"/>
      <c r="C1338" s="104">
        <v>0</v>
      </c>
      <c r="D1338" s="96">
        <v>0</v>
      </c>
    </row>
    <row r="1339" spans="1:4" ht="24.95" customHeight="1" x14ac:dyDescent="0.15">
      <c r="A1339" s="9" t="s">
        <v>1078</v>
      </c>
      <c r="B1339" s="96"/>
      <c r="C1339" s="104">
        <v>0</v>
      </c>
      <c r="D1339" s="96">
        <v>0</v>
      </c>
    </row>
    <row r="1340" spans="1:4" ht="24.95" customHeight="1" x14ac:dyDescent="0.15">
      <c r="A1340" s="9" t="s">
        <v>1079</v>
      </c>
      <c r="B1340" s="96"/>
      <c r="C1340" s="104">
        <v>0</v>
      </c>
      <c r="D1340" s="96">
        <v>0</v>
      </c>
    </row>
    <row r="1341" spans="1:4" ht="24.95" customHeight="1" x14ac:dyDescent="0.15">
      <c r="A1341" s="9" t="s">
        <v>1080</v>
      </c>
      <c r="B1341" s="96"/>
      <c r="C1341" s="104">
        <v>0</v>
      </c>
      <c r="D1341" s="96">
        <v>0</v>
      </c>
    </row>
    <row r="1342" spans="1:4" ht="24.95" customHeight="1" x14ac:dyDescent="0.15">
      <c r="A1342" s="9" t="s">
        <v>52</v>
      </c>
      <c r="B1342" s="96"/>
      <c r="C1342" s="104">
        <v>0</v>
      </c>
      <c r="D1342" s="96">
        <v>0</v>
      </c>
    </row>
    <row r="1343" spans="1:4" ht="24.95" customHeight="1" x14ac:dyDescent="0.15">
      <c r="A1343" s="9" t="s">
        <v>1081</v>
      </c>
      <c r="B1343" s="96"/>
      <c r="C1343" s="104">
        <v>0</v>
      </c>
      <c r="D1343" s="96">
        <v>0</v>
      </c>
    </row>
    <row r="1344" spans="1:4" ht="24.95" customHeight="1" x14ac:dyDescent="0.15">
      <c r="A1344" s="8" t="s">
        <v>1082</v>
      </c>
      <c r="B1344" s="96">
        <v>0</v>
      </c>
      <c r="C1344" s="104">
        <v>0</v>
      </c>
      <c r="D1344" s="96">
        <v>0</v>
      </c>
    </row>
    <row r="1345" spans="1:4" ht="24.95" customHeight="1" x14ac:dyDescent="0.15">
      <c r="A1345" s="9" t="s">
        <v>1083</v>
      </c>
      <c r="B1345" s="96"/>
      <c r="C1345" s="104">
        <v>0</v>
      </c>
      <c r="D1345" s="96">
        <v>0</v>
      </c>
    </row>
    <row r="1346" spans="1:4" ht="24.95" customHeight="1" x14ac:dyDescent="0.15">
      <c r="A1346" s="9" t="s">
        <v>1084</v>
      </c>
      <c r="B1346" s="96"/>
      <c r="C1346" s="104">
        <v>0</v>
      </c>
      <c r="D1346" s="96">
        <v>0</v>
      </c>
    </row>
    <row r="1347" spans="1:4" ht="24.95" customHeight="1" x14ac:dyDescent="0.15">
      <c r="A1347" s="9" t="s">
        <v>1085</v>
      </c>
      <c r="B1347" s="96"/>
      <c r="C1347" s="104">
        <v>0</v>
      </c>
      <c r="D1347" s="96">
        <v>0</v>
      </c>
    </row>
    <row r="1348" spans="1:4" ht="24.95" customHeight="1" x14ac:dyDescent="0.15">
      <c r="A1348" s="9" t="s">
        <v>1086</v>
      </c>
      <c r="B1348" s="96"/>
      <c r="C1348" s="104">
        <v>0</v>
      </c>
      <c r="D1348" s="96">
        <v>0</v>
      </c>
    </row>
    <row r="1349" spans="1:4" ht="24.95" customHeight="1" x14ac:dyDescent="0.15">
      <c r="A1349" s="8" t="s">
        <v>1087</v>
      </c>
      <c r="B1349" s="96">
        <v>0</v>
      </c>
      <c r="C1349" s="104">
        <v>427</v>
      </c>
      <c r="D1349" s="96">
        <v>427</v>
      </c>
    </row>
    <row r="1350" spans="1:4" ht="24.95" customHeight="1" x14ac:dyDescent="0.15">
      <c r="A1350" s="9" t="s">
        <v>1088</v>
      </c>
      <c r="B1350" s="96"/>
      <c r="C1350" s="104">
        <v>0</v>
      </c>
      <c r="D1350" s="96">
        <v>0</v>
      </c>
    </row>
    <row r="1351" spans="1:4" ht="24.95" customHeight="1" x14ac:dyDescent="0.15">
      <c r="A1351" s="9" t="s">
        <v>1089</v>
      </c>
      <c r="B1351" s="96"/>
      <c r="C1351" s="104">
        <v>0</v>
      </c>
      <c r="D1351" s="96">
        <v>0</v>
      </c>
    </row>
    <row r="1352" spans="1:4" ht="24.95" customHeight="1" x14ac:dyDescent="0.15">
      <c r="A1352" s="9" t="s">
        <v>1090</v>
      </c>
      <c r="B1352" s="96"/>
      <c r="C1352" s="104">
        <v>427</v>
      </c>
      <c r="D1352" s="96">
        <v>427</v>
      </c>
    </row>
    <row r="1353" spans="1:4" ht="24.95" customHeight="1" x14ac:dyDescent="0.15">
      <c r="A1353" s="9" t="s">
        <v>1091</v>
      </c>
      <c r="B1353" s="96"/>
      <c r="C1353" s="104">
        <v>0</v>
      </c>
      <c r="D1353" s="96">
        <v>0</v>
      </c>
    </row>
    <row r="1354" spans="1:4" ht="24.95" customHeight="1" x14ac:dyDescent="0.15">
      <c r="A1354" s="9" t="s">
        <v>1092</v>
      </c>
      <c r="B1354" s="96"/>
      <c r="C1354" s="104">
        <v>0</v>
      </c>
      <c r="D1354" s="96">
        <v>0</v>
      </c>
    </row>
    <row r="1355" spans="1:4" ht="24.95" customHeight="1" x14ac:dyDescent="0.15">
      <c r="A1355" s="8" t="s">
        <v>1093</v>
      </c>
      <c r="B1355" s="96">
        <v>0</v>
      </c>
      <c r="C1355" s="104">
        <v>0</v>
      </c>
      <c r="D1355" s="96">
        <v>0</v>
      </c>
    </row>
    <row r="1356" spans="1:4" ht="24.95" customHeight="1" x14ac:dyDescent="0.15">
      <c r="A1356" s="9" t="s">
        <v>1094</v>
      </c>
      <c r="B1356" s="96"/>
      <c r="C1356" s="104">
        <v>0</v>
      </c>
      <c r="D1356" s="96">
        <v>0</v>
      </c>
    </row>
    <row r="1357" spans="1:4" ht="24.95" customHeight="1" x14ac:dyDescent="0.15">
      <c r="A1357" s="9" t="s">
        <v>1095</v>
      </c>
      <c r="B1357" s="96"/>
      <c r="C1357" s="104">
        <v>0</v>
      </c>
      <c r="D1357" s="96">
        <v>0</v>
      </c>
    </row>
    <row r="1358" spans="1:4" ht="24.95" customHeight="1" x14ac:dyDescent="0.15">
      <c r="A1358" s="9" t="s">
        <v>1096</v>
      </c>
      <c r="B1358" s="96"/>
      <c r="C1358" s="104">
        <v>0</v>
      </c>
      <c r="D1358" s="96">
        <v>0</v>
      </c>
    </row>
    <row r="1359" spans="1:4" ht="24.95" customHeight="1" x14ac:dyDescent="0.15">
      <c r="A1359" s="9" t="s">
        <v>1097</v>
      </c>
      <c r="B1359" s="96"/>
      <c r="C1359" s="104">
        <v>0</v>
      </c>
      <c r="D1359" s="96">
        <v>0</v>
      </c>
    </row>
    <row r="1360" spans="1:4" ht="24.95" customHeight="1" x14ac:dyDescent="0.15">
      <c r="A1360" s="9" t="s">
        <v>1098</v>
      </c>
      <c r="B1360" s="96"/>
      <c r="C1360" s="104">
        <v>0</v>
      </c>
      <c r="D1360" s="96">
        <v>0</v>
      </c>
    </row>
    <row r="1361" spans="1:4" ht="24.95" customHeight="1" x14ac:dyDescent="0.15">
      <c r="A1361" s="9" t="s">
        <v>1099</v>
      </c>
      <c r="B1361" s="96"/>
      <c r="C1361" s="104">
        <v>0</v>
      </c>
      <c r="D1361" s="96">
        <v>0</v>
      </c>
    </row>
    <row r="1362" spans="1:4" ht="24.95" customHeight="1" x14ac:dyDescent="0.15">
      <c r="A1362" s="9" t="s">
        <v>1100</v>
      </c>
      <c r="B1362" s="96"/>
      <c r="C1362" s="104">
        <v>0</v>
      </c>
      <c r="D1362" s="96">
        <v>0</v>
      </c>
    </row>
    <row r="1363" spans="1:4" ht="24.95" customHeight="1" x14ac:dyDescent="0.15">
      <c r="A1363" s="9" t="s">
        <v>1101</v>
      </c>
      <c r="B1363" s="96"/>
      <c r="C1363" s="104">
        <v>0</v>
      </c>
      <c r="D1363" s="96">
        <v>0</v>
      </c>
    </row>
    <row r="1364" spans="1:4" ht="24.95" customHeight="1" x14ac:dyDescent="0.15">
      <c r="A1364" s="9" t="s">
        <v>1102</v>
      </c>
      <c r="B1364" s="96"/>
      <c r="C1364" s="104">
        <v>0</v>
      </c>
      <c r="D1364" s="96">
        <v>0</v>
      </c>
    </row>
    <row r="1365" spans="1:4" ht="24.95" customHeight="1" x14ac:dyDescent="0.15">
      <c r="A1365" s="9" t="s">
        <v>1103</v>
      </c>
      <c r="B1365" s="96"/>
      <c r="C1365" s="104">
        <v>0</v>
      </c>
      <c r="D1365" s="96">
        <v>0</v>
      </c>
    </row>
    <row r="1366" spans="1:4" ht="24.95" customHeight="1" x14ac:dyDescent="0.15">
      <c r="A1366" s="9" t="s">
        <v>1104</v>
      </c>
      <c r="B1366" s="96"/>
      <c r="C1366" s="104">
        <v>0</v>
      </c>
      <c r="D1366" s="96">
        <v>0</v>
      </c>
    </row>
    <row r="1367" spans="1:4" ht="24.95" customHeight="1" x14ac:dyDescent="0.15">
      <c r="A1367" s="8" t="s">
        <v>1105</v>
      </c>
      <c r="B1367" s="96">
        <v>13100</v>
      </c>
      <c r="C1367" s="104">
        <v>1282</v>
      </c>
      <c r="D1367" s="96">
        <v>1232</v>
      </c>
    </row>
    <row r="1368" spans="1:4" ht="24.95" customHeight="1" x14ac:dyDescent="0.15">
      <c r="A1368" s="8" t="s">
        <v>1106</v>
      </c>
      <c r="B1368" s="96">
        <v>13100</v>
      </c>
      <c r="C1368" s="104">
        <v>1282</v>
      </c>
      <c r="D1368" s="96">
        <v>1232</v>
      </c>
    </row>
    <row r="1369" spans="1:4" ht="24.95" customHeight="1" x14ac:dyDescent="0.15">
      <c r="A1369" s="9" t="s">
        <v>1107</v>
      </c>
      <c r="B1369" s="96">
        <v>13100</v>
      </c>
      <c r="C1369" s="104">
        <v>1282</v>
      </c>
      <c r="D1369" s="96">
        <v>1232</v>
      </c>
    </row>
    <row r="1370" spans="1:4" ht="24.95" customHeight="1" x14ac:dyDescent="0.15">
      <c r="A1370" s="8" t="s">
        <v>1108</v>
      </c>
      <c r="B1370" s="96">
        <v>30054</v>
      </c>
      <c r="C1370" s="104">
        <v>25645</v>
      </c>
      <c r="D1370" s="96">
        <v>25645</v>
      </c>
    </row>
    <row r="1371" spans="1:4" ht="24.95" customHeight="1" x14ac:dyDescent="0.15">
      <c r="A1371" s="8" t="s">
        <v>1109</v>
      </c>
      <c r="B1371" s="96"/>
      <c r="C1371" s="104">
        <v>0</v>
      </c>
      <c r="D1371" s="96">
        <v>0</v>
      </c>
    </row>
    <row r="1372" spans="1:4" ht="24.95" customHeight="1" x14ac:dyDescent="0.15">
      <c r="A1372" s="8" t="s">
        <v>1110</v>
      </c>
      <c r="B1372" s="96"/>
      <c r="C1372" s="104">
        <v>0</v>
      </c>
      <c r="D1372" s="96">
        <v>0</v>
      </c>
    </row>
    <row r="1373" spans="1:4" ht="24.95" customHeight="1" x14ac:dyDescent="0.15">
      <c r="A1373" s="8" t="s">
        <v>1111</v>
      </c>
      <c r="B1373" s="96">
        <v>30054</v>
      </c>
      <c r="C1373" s="104">
        <v>25645</v>
      </c>
      <c r="D1373" s="96">
        <v>25645</v>
      </c>
    </row>
    <row r="1374" spans="1:4" ht="24.95" customHeight="1" x14ac:dyDescent="0.15">
      <c r="A1374" s="9" t="s">
        <v>1112</v>
      </c>
      <c r="B1374" s="96">
        <v>28824</v>
      </c>
      <c r="C1374" s="104">
        <v>25645</v>
      </c>
      <c r="D1374" s="96">
        <v>25645</v>
      </c>
    </row>
    <row r="1375" spans="1:4" ht="24.95" customHeight="1" x14ac:dyDescent="0.15">
      <c r="A1375" s="9" t="s">
        <v>1113</v>
      </c>
      <c r="B1375" s="96"/>
      <c r="C1375" s="104">
        <v>0</v>
      </c>
      <c r="D1375" s="96">
        <v>0</v>
      </c>
    </row>
    <row r="1376" spans="1:4" ht="24.95" customHeight="1" x14ac:dyDescent="0.15">
      <c r="A1376" s="9" t="s">
        <v>1114</v>
      </c>
      <c r="B1376" s="96"/>
      <c r="C1376" s="104">
        <v>0</v>
      </c>
      <c r="D1376" s="96">
        <v>0</v>
      </c>
    </row>
    <row r="1377" spans="1:4" ht="24.95" customHeight="1" x14ac:dyDescent="0.15">
      <c r="A1377" s="9" t="s">
        <v>1115</v>
      </c>
      <c r="B1377" s="96">
        <v>1230</v>
      </c>
      <c r="C1377" s="104">
        <v>0</v>
      </c>
      <c r="D1377" s="96">
        <v>0</v>
      </c>
    </row>
    <row r="1378" spans="1:4" ht="24.95" customHeight="1" x14ac:dyDescent="0.15">
      <c r="A1378" s="8" t="s">
        <v>1116</v>
      </c>
      <c r="B1378" s="96">
        <v>500</v>
      </c>
      <c r="C1378" s="104">
        <v>24</v>
      </c>
      <c r="D1378" s="96">
        <v>24</v>
      </c>
    </row>
    <row r="1379" spans="1:4" ht="24.95" customHeight="1" x14ac:dyDescent="0.15">
      <c r="A1379" s="8" t="s">
        <v>1117</v>
      </c>
      <c r="B1379" s="96"/>
      <c r="C1379" s="104">
        <v>0</v>
      </c>
      <c r="D1379" s="96">
        <v>0</v>
      </c>
    </row>
    <row r="1380" spans="1:4" ht="24.95" customHeight="1" x14ac:dyDescent="0.15">
      <c r="A1380" s="8" t="s">
        <v>1118</v>
      </c>
      <c r="B1380" s="96">
        <v>0</v>
      </c>
      <c r="C1380" s="104">
        <v>0</v>
      </c>
      <c r="D1380" s="96">
        <v>0</v>
      </c>
    </row>
    <row r="1381" spans="1:4" ht="24.95" customHeight="1" x14ac:dyDescent="0.15">
      <c r="A1381" s="8" t="s">
        <v>1119</v>
      </c>
      <c r="B1381" s="96">
        <v>500</v>
      </c>
      <c r="C1381" s="104">
        <v>24</v>
      </c>
      <c r="D1381" s="96">
        <v>24</v>
      </c>
    </row>
    <row r="1382" spans="1:4" ht="24.95" customHeight="1" x14ac:dyDescent="0.15">
      <c r="A1382" s="10" t="s">
        <v>1120</v>
      </c>
      <c r="B1382" s="96">
        <v>523332</v>
      </c>
      <c r="C1382" s="104">
        <v>630782</v>
      </c>
      <c r="D1382" s="96">
        <v>614539</v>
      </c>
    </row>
  </sheetData>
  <mergeCells count="1">
    <mergeCell ref="A1:D1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4"/>
  <sheetViews>
    <sheetView topLeftCell="A16" workbookViewId="0">
      <selection activeCell="B7" sqref="B7:B12"/>
    </sheetView>
  </sheetViews>
  <sheetFormatPr defaultColWidth="12.125" defaultRowHeight="13.5" x14ac:dyDescent="0.15"/>
  <cols>
    <col min="1" max="1" width="41.75" style="13" customWidth="1"/>
    <col min="2" max="2" width="19.5" style="13" customWidth="1"/>
    <col min="3" max="3" width="40.625" style="13" customWidth="1"/>
    <col min="4" max="4" width="19.5" style="13" customWidth="1"/>
    <col min="257" max="257" width="41.75" customWidth="1"/>
    <col min="258" max="258" width="19.5" customWidth="1"/>
    <col min="259" max="259" width="40.625" customWidth="1"/>
    <col min="260" max="260" width="19.5" customWidth="1"/>
    <col min="513" max="513" width="41.75" customWidth="1"/>
    <col min="514" max="514" width="19.5" customWidth="1"/>
    <col min="515" max="515" width="40.625" customWidth="1"/>
    <col min="516" max="516" width="19.5" customWidth="1"/>
    <col min="769" max="769" width="41.75" customWidth="1"/>
    <col min="770" max="770" width="19.5" customWidth="1"/>
    <col min="771" max="771" width="40.625" customWidth="1"/>
    <col min="772" max="772" width="19.5" customWidth="1"/>
    <col min="1025" max="1025" width="41.75" customWidth="1"/>
    <col min="1026" max="1026" width="19.5" customWidth="1"/>
    <col min="1027" max="1027" width="40.625" customWidth="1"/>
    <col min="1028" max="1028" width="19.5" customWidth="1"/>
    <col min="1281" max="1281" width="41.75" customWidth="1"/>
    <col min="1282" max="1282" width="19.5" customWidth="1"/>
    <col min="1283" max="1283" width="40.625" customWidth="1"/>
    <col min="1284" max="1284" width="19.5" customWidth="1"/>
    <col min="1537" max="1537" width="41.75" customWidth="1"/>
    <col min="1538" max="1538" width="19.5" customWidth="1"/>
    <col min="1539" max="1539" width="40.625" customWidth="1"/>
    <col min="1540" max="1540" width="19.5" customWidth="1"/>
    <col min="1793" max="1793" width="41.75" customWidth="1"/>
    <col min="1794" max="1794" width="19.5" customWidth="1"/>
    <col min="1795" max="1795" width="40.625" customWidth="1"/>
    <col min="1796" max="1796" width="19.5" customWidth="1"/>
    <col min="2049" max="2049" width="41.75" customWidth="1"/>
    <col min="2050" max="2050" width="19.5" customWidth="1"/>
    <col min="2051" max="2051" width="40.625" customWidth="1"/>
    <col min="2052" max="2052" width="19.5" customWidth="1"/>
    <col min="2305" max="2305" width="41.75" customWidth="1"/>
    <col min="2306" max="2306" width="19.5" customWidth="1"/>
    <col min="2307" max="2307" width="40.625" customWidth="1"/>
    <col min="2308" max="2308" width="19.5" customWidth="1"/>
    <col min="2561" max="2561" width="41.75" customWidth="1"/>
    <col min="2562" max="2562" width="19.5" customWidth="1"/>
    <col min="2563" max="2563" width="40.625" customWidth="1"/>
    <col min="2564" max="2564" width="19.5" customWidth="1"/>
    <col min="2817" max="2817" width="41.75" customWidth="1"/>
    <col min="2818" max="2818" width="19.5" customWidth="1"/>
    <col min="2819" max="2819" width="40.625" customWidth="1"/>
    <col min="2820" max="2820" width="19.5" customWidth="1"/>
    <col min="3073" max="3073" width="41.75" customWidth="1"/>
    <col min="3074" max="3074" width="19.5" customWidth="1"/>
    <col min="3075" max="3075" width="40.625" customWidth="1"/>
    <col min="3076" max="3076" width="19.5" customWidth="1"/>
    <col min="3329" max="3329" width="41.75" customWidth="1"/>
    <col min="3330" max="3330" width="19.5" customWidth="1"/>
    <col min="3331" max="3331" width="40.625" customWidth="1"/>
    <col min="3332" max="3332" width="19.5" customWidth="1"/>
    <col min="3585" max="3585" width="41.75" customWidth="1"/>
    <col min="3586" max="3586" width="19.5" customWidth="1"/>
    <col min="3587" max="3587" width="40.625" customWidth="1"/>
    <col min="3588" max="3588" width="19.5" customWidth="1"/>
    <col min="3841" max="3841" width="41.75" customWidth="1"/>
    <col min="3842" max="3842" width="19.5" customWidth="1"/>
    <col min="3843" max="3843" width="40.625" customWidth="1"/>
    <col min="3844" max="3844" width="19.5" customWidth="1"/>
    <col min="4097" max="4097" width="41.75" customWidth="1"/>
    <col min="4098" max="4098" width="19.5" customWidth="1"/>
    <col min="4099" max="4099" width="40.625" customWidth="1"/>
    <col min="4100" max="4100" width="19.5" customWidth="1"/>
    <col min="4353" max="4353" width="41.75" customWidth="1"/>
    <col min="4354" max="4354" width="19.5" customWidth="1"/>
    <col min="4355" max="4355" width="40.625" customWidth="1"/>
    <col min="4356" max="4356" width="19.5" customWidth="1"/>
    <col min="4609" max="4609" width="41.75" customWidth="1"/>
    <col min="4610" max="4610" width="19.5" customWidth="1"/>
    <col min="4611" max="4611" width="40.625" customWidth="1"/>
    <col min="4612" max="4612" width="19.5" customWidth="1"/>
    <col min="4865" max="4865" width="41.75" customWidth="1"/>
    <col min="4866" max="4866" width="19.5" customWidth="1"/>
    <col min="4867" max="4867" width="40.625" customWidth="1"/>
    <col min="4868" max="4868" width="19.5" customWidth="1"/>
    <col min="5121" max="5121" width="41.75" customWidth="1"/>
    <col min="5122" max="5122" width="19.5" customWidth="1"/>
    <col min="5123" max="5123" width="40.625" customWidth="1"/>
    <col min="5124" max="5124" width="19.5" customWidth="1"/>
    <col min="5377" max="5377" width="41.75" customWidth="1"/>
    <col min="5378" max="5378" width="19.5" customWidth="1"/>
    <col min="5379" max="5379" width="40.625" customWidth="1"/>
    <col min="5380" max="5380" width="19.5" customWidth="1"/>
    <col min="5633" max="5633" width="41.75" customWidth="1"/>
    <col min="5634" max="5634" width="19.5" customWidth="1"/>
    <col min="5635" max="5635" width="40.625" customWidth="1"/>
    <col min="5636" max="5636" width="19.5" customWidth="1"/>
    <col min="5889" max="5889" width="41.75" customWidth="1"/>
    <col min="5890" max="5890" width="19.5" customWidth="1"/>
    <col min="5891" max="5891" width="40.625" customWidth="1"/>
    <col min="5892" max="5892" width="19.5" customWidth="1"/>
    <col min="6145" max="6145" width="41.75" customWidth="1"/>
    <col min="6146" max="6146" width="19.5" customWidth="1"/>
    <col min="6147" max="6147" width="40.625" customWidth="1"/>
    <col min="6148" max="6148" width="19.5" customWidth="1"/>
    <col min="6401" max="6401" width="41.75" customWidth="1"/>
    <col min="6402" max="6402" width="19.5" customWidth="1"/>
    <col min="6403" max="6403" width="40.625" customWidth="1"/>
    <col min="6404" max="6404" width="19.5" customWidth="1"/>
    <col min="6657" max="6657" width="41.75" customWidth="1"/>
    <col min="6658" max="6658" width="19.5" customWidth="1"/>
    <col min="6659" max="6659" width="40.625" customWidth="1"/>
    <col min="6660" max="6660" width="19.5" customWidth="1"/>
    <col min="6913" max="6913" width="41.75" customWidth="1"/>
    <col min="6914" max="6914" width="19.5" customWidth="1"/>
    <col min="6915" max="6915" width="40.625" customWidth="1"/>
    <col min="6916" max="6916" width="19.5" customWidth="1"/>
    <col min="7169" max="7169" width="41.75" customWidth="1"/>
    <col min="7170" max="7170" width="19.5" customWidth="1"/>
    <col min="7171" max="7171" width="40.625" customWidth="1"/>
    <col min="7172" max="7172" width="19.5" customWidth="1"/>
    <col min="7425" max="7425" width="41.75" customWidth="1"/>
    <col min="7426" max="7426" width="19.5" customWidth="1"/>
    <col min="7427" max="7427" width="40.625" customWidth="1"/>
    <col min="7428" max="7428" width="19.5" customWidth="1"/>
    <col min="7681" max="7681" width="41.75" customWidth="1"/>
    <col min="7682" max="7682" width="19.5" customWidth="1"/>
    <col min="7683" max="7683" width="40.625" customWidth="1"/>
    <col min="7684" max="7684" width="19.5" customWidth="1"/>
    <col min="7937" max="7937" width="41.75" customWidth="1"/>
    <col min="7938" max="7938" width="19.5" customWidth="1"/>
    <col min="7939" max="7939" width="40.625" customWidth="1"/>
    <col min="7940" max="7940" width="19.5" customWidth="1"/>
    <col min="8193" max="8193" width="41.75" customWidth="1"/>
    <col min="8194" max="8194" width="19.5" customWidth="1"/>
    <col min="8195" max="8195" width="40.625" customWidth="1"/>
    <col min="8196" max="8196" width="19.5" customWidth="1"/>
    <col min="8449" max="8449" width="41.75" customWidth="1"/>
    <col min="8450" max="8450" width="19.5" customWidth="1"/>
    <col min="8451" max="8451" width="40.625" customWidth="1"/>
    <col min="8452" max="8452" width="19.5" customWidth="1"/>
    <col min="8705" max="8705" width="41.75" customWidth="1"/>
    <col min="8706" max="8706" width="19.5" customWidth="1"/>
    <col min="8707" max="8707" width="40.625" customWidth="1"/>
    <col min="8708" max="8708" width="19.5" customWidth="1"/>
    <col min="8961" max="8961" width="41.75" customWidth="1"/>
    <col min="8962" max="8962" width="19.5" customWidth="1"/>
    <col min="8963" max="8963" width="40.625" customWidth="1"/>
    <col min="8964" max="8964" width="19.5" customWidth="1"/>
    <col min="9217" max="9217" width="41.75" customWidth="1"/>
    <col min="9218" max="9218" width="19.5" customWidth="1"/>
    <col min="9219" max="9219" width="40.625" customWidth="1"/>
    <col min="9220" max="9220" width="19.5" customWidth="1"/>
    <col min="9473" max="9473" width="41.75" customWidth="1"/>
    <col min="9474" max="9474" width="19.5" customWidth="1"/>
    <col min="9475" max="9475" width="40.625" customWidth="1"/>
    <col min="9476" max="9476" width="19.5" customWidth="1"/>
    <col min="9729" max="9729" width="41.75" customWidth="1"/>
    <col min="9730" max="9730" width="19.5" customWidth="1"/>
    <col min="9731" max="9731" width="40.625" customWidth="1"/>
    <col min="9732" max="9732" width="19.5" customWidth="1"/>
    <col min="9985" max="9985" width="41.75" customWidth="1"/>
    <col min="9986" max="9986" width="19.5" customWidth="1"/>
    <col min="9987" max="9987" width="40.625" customWidth="1"/>
    <col min="9988" max="9988" width="19.5" customWidth="1"/>
    <col min="10241" max="10241" width="41.75" customWidth="1"/>
    <col min="10242" max="10242" width="19.5" customWidth="1"/>
    <col min="10243" max="10243" width="40.625" customWidth="1"/>
    <col min="10244" max="10244" width="19.5" customWidth="1"/>
    <col min="10497" max="10497" width="41.75" customWidth="1"/>
    <col min="10498" max="10498" width="19.5" customWidth="1"/>
    <col min="10499" max="10499" width="40.625" customWidth="1"/>
    <col min="10500" max="10500" width="19.5" customWidth="1"/>
    <col min="10753" max="10753" width="41.75" customWidth="1"/>
    <col min="10754" max="10754" width="19.5" customWidth="1"/>
    <col min="10755" max="10755" width="40.625" customWidth="1"/>
    <col min="10756" max="10756" width="19.5" customWidth="1"/>
    <col min="11009" max="11009" width="41.75" customWidth="1"/>
    <col min="11010" max="11010" width="19.5" customWidth="1"/>
    <col min="11011" max="11011" width="40.625" customWidth="1"/>
    <col min="11012" max="11012" width="19.5" customWidth="1"/>
    <col min="11265" max="11265" width="41.75" customWidth="1"/>
    <col min="11266" max="11266" width="19.5" customWidth="1"/>
    <col min="11267" max="11267" width="40.625" customWidth="1"/>
    <col min="11268" max="11268" width="19.5" customWidth="1"/>
    <col min="11521" max="11521" width="41.75" customWidth="1"/>
    <col min="11522" max="11522" width="19.5" customWidth="1"/>
    <col min="11523" max="11523" width="40.625" customWidth="1"/>
    <col min="11524" max="11524" width="19.5" customWidth="1"/>
    <col min="11777" max="11777" width="41.75" customWidth="1"/>
    <col min="11778" max="11778" width="19.5" customWidth="1"/>
    <col min="11779" max="11779" width="40.625" customWidth="1"/>
    <col min="11780" max="11780" width="19.5" customWidth="1"/>
    <col min="12033" max="12033" width="41.75" customWidth="1"/>
    <col min="12034" max="12034" width="19.5" customWidth="1"/>
    <col min="12035" max="12035" width="40.625" customWidth="1"/>
    <col min="12036" max="12036" width="19.5" customWidth="1"/>
    <col min="12289" max="12289" width="41.75" customWidth="1"/>
    <col min="12290" max="12290" width="19.5" customWidth="1"/>
    <col min="12291" max="12291" width="40.625" customWidth="1"/>
    <col min="12292" max="12292" width="19.5" customWidth="1"/>
    <col min="12545" max="12545" width="41.75" customWidth="1"/>
    <col min="12546" max="12546" width="19.5" customWidth="1"/>
    <col min="12547" max="12547" width="40.625" customWidth="1"/>
    <col min="12548" max="12548" width="19.5" customWidth="1"/>
    <col min="12801" max="12801" width="41.75" customWidth="1"/>
    <col min="12802" max="12802" width="19.5" customWidth="1"/>
    <col min="12803" max="12803" width="40.625" customWidth="1"/>
    <col min="12804" max="12804" width="19.5" customWidth="1"/>
    <col min="13057" max="13057" width="41.75" customWidth="1"/>
    <col min="13058" max="13058" width="19.5" customWidth="1"/>
    <col min="13059" max="13059" width="40.625" customWidth="1"/>
    <col min="13060" max="13060" width="19.5" customWidth="1"/>
    <col min="13313" max="13313" width="41.75" customWidth="1"/>
    <col min="13314" max="13314" width="19.5" customWidth="1"/>
    <col min="13315" max="13315" width="40.625" customWidth="1"/>
    <col min="13316" max="13316" width="19.5" customWidth="1"/>
    <col min="13569" max="13569" width="41.75" customWidth="1"/>
    <col min="13570" max="13570" width="19.5" customWidth="1"/>
    <col min="13571" max="13571" width="40.625" customWidth="1"/>
    <col min="13572" max="13572" width="19.5" customWidth="1"/>
    <col min="13825" max="13825" width="41.75" customWidth="1"/>
    <col min="13826" max="13826" width="19.5" customWidth="1"/>
    <col min="13827" max="13827" width="40.625" customWidth="1"/>
    <col min="13828" max="13828" width="19.5" customWidth="1"/>
    <col min="14081" max="14081" width="41.75" customWidth="1"/>
    <col min="14082" max="14082" width="19.5" customWidth="1"/>
    <col min="14083" max="14083" width="40.625" customWidth="1"/>
    <col min="14084" max="14084" width="19.5" customWidth="1"/>
    <col min="14337" max="14337" width="41.75" customWidth="1"/>
    <col min="14338" max="14338" width="19.5" customWidth="1"/>
    <col min="14339" max="14339" width="40.625" customWidth="1"/>
    <col min="14340" max="14340" width="19.5" customWidth="1"/>
    <col min="14593" max="14593" width="41.75" customWidth="1"/>
    <col min="14594" max="14594" width="19.5" customWidth="1"/>
    <col min="14595" max="14595" width="40.625" customWidth="1"/>
    <col min="14596" max="14596" width="19.5" customWidth="1"/>
    <col min="14849" max="14849" width="41.75" customWidth="1"/>
    <col min="14850" max="14850" width="19.5" customWidth="1"/>
    <col min="14851" max="14851" width="40.625" customWidth="1"/>
    <col min="14852" max="14852" width="19.5" customWidth="1"/>
    <col min="15105" max="15105" width="41.75" customWidth="1"/>
    <col min="15106" max="15106" width="19.5" customWidth="1"/>
    <col min="15107" max="15107" width="40.625" customWidth="1"/>
    <col min="15108" max="15108" width="19.5" customWidth="1"/>
    <col min="15361" max="15361" width="41.75" customWidth="1"/>
    <col min="15362" max="15362" width="19.5" customWidth="1"/>
    <col min="15363" max="15363" width="40.625" customWidth="1"/>
    <col min="15364" max="15364" width="19.5" customWidth="1"/>
    <col min="15617" max="15617" width="41.75" customWidth="1"/>
    <col min="15618" max="15618" width="19.5" customWidth="1"/>
    <col min="15619" max="15619" width="40.625" customWidth="1"/>
    <col min="15620" max="15620" width="19.5" customWidth="1"/>
    <col min="15873" max="15873" width="41.75" customWidth="1"/>
    <col min="15874" max="15874" width="19.5" customWidth="1"/>
    <col min="15875" max="15875" width="40.625" customWidth="1"/>
    <col min="15876" max="15876" width="19.5" customWidth="1"/>
    <col min="16129" max="16129" width="41.75" customWidth="1"/>
    <col min="16130" max="16130" width="19.5" customWidth="1"/>
    <col min="16131" max="16131" width="40.625" customWidth="1"/>
    <col min="16132" max="16132" width="19.5" customWidth="1"/>
  </cols>
  <sheetData>
    <row r="1" spans="1:4" ht="24.95" customHeight="1" x14ac:dyDescent="0.15">
      <c r="A1" s="112" t="s">
        <v>1640</v>
      </c>
      <c r="B1" s="112"/>
      <c r="C1" s="112"/>
      <c r="D1" s="112"/>
    </row>
    <row r="2" spans="1:4" ht="24.95" customHeight="1" x14ac:dyDescent="0.15">
      <c r="A2" s="113" t="s">
        <v>1128</v>
      </c>
      <c r="B2" s="113"/>
      <c r="C2" s="113"/>
      <c r="D2" s="113"/>
    </row>
    <row r="3" spans="1:4" ht="24.95" customHeight="1" x14ac:dyDescent="0.15">
      <c r="A3" s="12" t="s">
        <v>1129</v>
      </c>
      <c r="B3" s="12" t="s">
        <v>1130</v>
      </c>
      <c r="C3" s="12" t="s">
        <v>1129</v>
      </c>
      <c r="D3" s="12" t="s">
        <v>1130</v>
      </c>
    </row>
    <row r="4" spans="1:4" s="56" customFormat="1" ht="24.95" customHeight="1" x14ac:dyDescent="0.15">
      <c r="A4" s="55" t="s">
        <v>1131</v>
      </c>
      <c r="B4" s="30">
        <v>257889</v>
      </c>
      <c r="C4" s="55" t="s">
        <v>1132</v>
      </c>
      <c r="D4" s="30">
        <v>614539</v>
      </c>
    </row>
    <row r="5" spans="1:4" s="56" customFormat="1" ht="24.95" customHeight="1" x14ac:dyDescent="0.15">
      <c r="A5" s="55" t="s">
        <v>1133</v>
      </c>
      <c r="B5" s="30">
        <v>559960</v>
      </c>
      <c r="C5" s="55" t="s">
        <v>1134</v>
      </c>
      <c r="D5" s="30">
        <v>257993</v>
      </c>
    </row>
    <row r="6" spans="1:4" s="56" customFormat="1" ht="24.95" customHeight="1" x14ac:dyDescent="0.15">
      <c r="A6" s="55" t="s">
        <v>1135</v>
      </c>
      <c r="B6" s="30">
        <v>29646</v>
      </c>
      <c r="C6" s="55" t="s">
        <v>1136</v>
      </c>
      <c r="D6" s="30">
        <v>12739</v>
      </c>
    </row>
    <row r="7" spans="1:4" s="56" customFormat="1" ht="24.95" customHeight="1" x14ac:dyDescent="0.15">
      <c r="A7" s="57" t="s">
        <v>1137</v>
      </c>
      <c r="B7" s="30">
        <v>9428</v>
      </c>
      <c r="C7" s="57" t="s">
        <v>1138</v>
      </c>
      <c r="D7" s="30">
        <v>3865</v>
      </c>
    </row>
    <row r="8" spans="1:4" s="56" customFormat="1" ht="24.95" customHeight="1" x14ac:dyDescent="0.15">
      <c r="A8" s="57" t="s">
        <v>1139</v>
      </c>
      <c r="B8" s="30">
        <v>19263</v>
      </c>
      <c r="C8" s="57" t="s">
        <v>1140</v>
      </c>
      <c r="D8" s="30">
        <v>473</v>
      </c>
    </row>
    <row r="9" spans="1:4" s="56" customFormat="1" ht="24.95" customHeight="1" x14ac:dyDescent="0.15">
      <c r="A9" s="57" t="s">
        <v>1141</v>
      </c>
      <c r="B9" s="30">
        <v>28459</v>
      </c>
      <c r="C9" s="57" t="s">
        <v>1142</v>
      </c>
      <c r="D9" s="30">
        <v>6058</v>
      </c>
    </row>
    <row r="10" spans="1:4" s="56" customFormat="1" ht="24.95" customHeight="1" x14ac:dyDescent="0.15">
      <c r="A10" s="57" t="s">
        <v>1143</v>
      </c>
      <c r="B10" s="30">
        <v>965</v>
      </c>
      <c r="C10" s="57" t="s">
        <v>1144</v>
      </c>
      <c r="D10" s="30">
        <v>171</v>
      </c>
    </row>
    <row r="11" spans="1:4" s="56" customFormat="1" ht="24.95" customHeight="1" x14ac:dyDescent="0.15">
      <c r="A11" s="57" t="s">
        <v>1145</v>
      </c>
      <c r="B11" s="30">
        <v>-15973</v>
      </c>
      <c r="C11" s="57" t="s">
        <v>1146</v>
      </c>
      <c r="D11" s="30">
        <v>7499</v>
      </c>
    </row>
    <row r="12" spans="1:4" s="56" customFormat="1" ht="24.95" customHeight="1" x14ac:dyDescent="0.15">
      <c r="A12" s="57" t="s">
        <v>1147</v>
      </c>
      <c r="B12" s="30">
        <v>-12496</v>
      </c>
      <c r="C12" s="57" t="s">
        <v>1148</v>
      </c>
      <c r="D12" s="30">
        <v>-5327</v>
      </c>
    </row>
    <row r="13" spans="1:4" s="56" customFormat="1" ht="24.95" customHeight="1" x14ac:dyDescent="0.15">
      <c r="A13" s="55" t="s">
        <v>1149</v>
      </c>
      <c r="B13" s="30">
        <v>304957</v>
      </c>
      <c r="C13" s="55" t="s">
        <v>1150</v>
      </c>
      <c r="D13" s="30">
        <v>138316</v>
      </c>
    </row>
    <row r="14" spans="1:4" s="56" customFormat="1" ht="24.95" customHeight="1" x14ac:dyDescent="0.15">
      <c r="A14" s="57" t="s">
        <v>1151</v>
      </c>
      <c r="B14" s="30">
        <v>0</v>
      </c>
      <c r="C14" s="57" t="s">
        <v>1152</v>
      </c>
      <c r="D14" s="30">
        <v>0</v>
      </c>
    </row>
    <row r="15" spans="1:4" s="56" customFormat="1" ht="24.95" customHeight="1" x14ac:dyDescent="0.15">
      <c r="A15" s="57" t="s">
        <v>1153</v>
      </c>
      <c r="B15" s="30">
        <v>75236</v>
      </c>
      <c r="C15" s="57" t="s">
        <v>1154</v>
      </c>
      <c r="D15" s="30">
        <v>53951</v>
      </c>
    </row>
    <row r="16" spans="1:4" s="56" customFormat="1" ht="24.95" customHeight="1" x14ac:dyDescent="0.15">
      <c r="A16" s="57" t="s">
        <v>1155</v>
      </c>
      <c r="B16" s="30">
        <v>8787</v>
      </c>
      <c r="C16" s="57" t="s">
        <v>1156</v>
      </c>
      <c r="D16" s="30">
        <v>8767</v>
      </c>
    </row>
    <row r="17" spans="1:4" s="56" customFormat="1" ht="24.95" customHeight="1" x14ac:dyDescent="0.15">
      <c r="A17" s="57" t="s">
        <v>1157</v>
      </c>
      <c r="B17" s="30">
        <v>61999</v>
      </c>
      <c r="C17" s="57" t="s">
        <v>1158</v>
      </c>
      <c r="D17" s="30">
        <v>13579</v>
      </c>
    </row>
    <row r="18" spans="1:4" s="56" customFormat="1" ht="24.95" customHeight="1" x14ac:dyDescent="0.15">
      <c r="A18" s="57" t="s">
        <v>1159</v>
      </c>
      <c r="B18" s="30">
        <v>8437</v>
      </c>
      <c r="C18" s="57" t="s">
        <v>1160</v>
      </c>
      <c r="D18" s="30">
        <v>8437</v>
      </c>
    </row>
    <row r="19" spans="1:4" s="56" customFormat="1" ht="24.95" customHeight="1" x14ac:dyDescent="0.15">
      <c r="A19" s="57" t="s">
        <v>1161</v>
      </c>
      <c r="B19" s="30">
        <v>22315</v>
      </c>
      <c r="C19" s="57" t="s">
        <v>1162</v>
      </c>
      <c r="D19" s="30">
        <v>6411</v>
      </c>
    </row>
    <row r="20" spans="1:4" s="56" customFormat="1" ht="24.95" customHeight="1" x14ac:dyDescent="0.15">
      <c r="A20" s="57" t="s">
        <v>1163</v>
      </c>
      <c r="B20" s="30">
        <v>531</v>
      </c>
      <c r="C20" s="57" t="s">
        <v>1164</v>
      </c>
      <c r="D20" s="30">
        <v>0</v>
      </c>
    </row>
    <row r="21" spans="1:4" s="56" customFormat="1" ht="24.95" customHeight="1" x14ac:dyDescent="0.15">
      <c r="A21" s="57" t="s">
        <v>1165</v>
      </c>
      <c r="B21" s="30">
        <v>4636</v>
      </c>
      <c r="C21" s="57" t="s">
        <v>1166</v>
      </c>
      <c r="D21" s="30">
        <v>1338</v>
      </c>
    </row>
    <row r="22" spans="1:4" s="56" customFormat="1" ht="24.95" customHeight="1" x14ac:dyDescent="0.15">
      <c r="A22" s="57" t="s">
        <v>1167</v>
      </c>
      <c r="B22" s="30">
        <v>7992</v>
      </c>
      <c r="C22" s="57" t="s">
        <v>1168</v>
      </c>
      <c r="D22" s="30">
        <v>6855</v>
      </c>
    </row>
    <row r="23" spans="1:4" s="56" customFormat="1" ht="24.95" customHeight="1" x14ac:dyDescent="0.15">
      <c r="A23" s="57" t="s">
        <v>1169</v>
      </c>
      <c r="B23" s="30">
        <v>9709</v>
      </c>
      <c r="C23" s="57" t="s">
        <v>1170</v>
      </c>
      <c r="D23" s="30">
        <v>0</v>
      </c>
    </row>
    <row r="24" spans="1:4" s="56" customFormat="1" ht="24.95" customHeight="1" x14ac:dyDescent="0.15">
      <c r="A24" s="57" t="s">
        <v>1171</v>
      </c>
      <c r="B24" s="30">
        <v>29039</v>
      </c>
      <c r="C24" s="57" t="s">
        <v>1172</v>
      </c>
      <c r="D24" s="30">
        <v>0</v>
      </c>
    </row>
    <row r="25" spans="1:4" s="56" customFormat="1" ht="24.95" customHeight="1" x14ac:dyDescent="0.15">
      <c r="A25" s="57" t="s">
        <v>1173</v>
      </c>
      <c r="B25" s="30">
        <v>697</v>
      </c>
      <c r="C25" s="57" t="s">
        <v>1174</v>
      </c>
      <c r="D25" s="30">
        <v>661</v>
      </c>
    </row>
    <row r="26" spans="1:4" s="56" customFormat="1" ht="24.95" customHeight="1" x14ac:dyDescent="0.15">
      <c r="A26" s="57" t="s">
        <v>1175</v>
      </c>
      <c r="B26" s="30">
        <v>678</v>
      </c>
      <c r="C26" s="57" t="s">
        <v>1176</v>
      </c>
      <c r="D26" s="30">
        <v>270</v>
      </c>
    </row>
    <row r="27" spans="1:4" s="56" customFormat="1" ht="24.95" customHeight="1" x14ac:dyDescent="0.15">
      <c r="A27" s="57" t="s">
        <v>1177</v>
      </c>
      <c r="B27" s="30">
        <v>14362</v>
      </c>
      <c r="C27" s="57" t="s">
        <v>1178</v>
      </c>
      <c r="D27" s="30">
        <v>10839</v>
      </c>
    </row>
    <row r="28" spans="1:4" s="56" customFormat="1" ht="24.95" customHeight="1" x14ac:dyDescent="0.15">
      <c r="A28" s="57" t="s">
        <v>1179</v>
      </c>
      <c r="B28" s="30">
        <v>34500</v>
      </c>
      <c r="C28" s="57" t="s">
        <v>1180</v>
      </c>
      <c r="D28" s="30">
        <v>13809</v>
      </c>
    </row>
    <row r="29" spans="1:4" s="56" customFormat="1" ht="24.95" customHeight="1" x14ac:dyDescent="0.15">
      <c r="A29" s="57" t="s">
        <v>1181</v>
      </c>
      <c r="B29" s="30">
        <v>0</v>
      </c>
      <c r="C29" s="57" t="s">
        <v>1182</v>
      </c>
      <c r="D29" s="30">
        <v>0</v>
      </c>
    </row>
    <row r="30" spans="1:4" s="56" customFormat="1" ht="24.95" customHeight="1" x14ac:dyDescent="0.15">
      <c r="A30" s="57" t="s">
        <v>1183</v>
      </c>
      <c r="B30" s="30">
        <v>0</v>
      </c>
      <c r="C30" s="57" t="s">
        <v>1184</v>
      </c>
      <c r="D30" s="30">
        <v>0</v>
      </c>
    </row>
    <row r="31" spans="1:4" s="56" customFormat="1" ht="24.95" customHeight="1" x14ac:dyDescent="0.15">
      <c r="A31" s="57" t="s">
        <v>1185</v>
      </c>
      <c r="B31" s="30">
        <v>0</v>
      </c>
      <c r="C31" s="57" t="s">
        <v>1186</v>
      </c>
      <c r="D31" s="30">
        <v>0</v>
      </c>
    </row>
    <row r="32" spans="1:4" s="56" customFormat="1" ht="24.95" customHeight="1" x14ac:dyDescent="0.15">
      <c r="A32" s="57" t="s">
        <v>1187</v>
      </c>
      <c r="B32" s="30">
        <v>801</v>
      </c>
      <c r="C32" s="57" t="s">
        <v>1188</v>
      </c>
      <c r="D32" s="30">
        <v>801</v>
      </c>
    </row>
    <row r="33" spans="1:4" s="56" customFormat="1" ht="24.95" customHeight="1" x14ac:dyDescent="0.15">
      <c r="A33" s="57" t="s">
        <v>1189</v>
      </c>
      <c r="B33" s="30">
        <v>25238</v>
      </c>
      <c r="C33" s="57" t="s">
        <v>1190</v>
      </c>
      <c r="D33" s="30">
        <v>12598</v>
      </c>
    </row>
    <row r="34" spans="1:4" s="56" customFormat="1" ht="24.95" customHeight="1" x14ac:dyDescent="0.15">
      <c r="A34" s="55" t="s">
        <v>1191</v>
      </c>
      <c r="B34" s="30">
        <v>225357</v>
      </c>
      <c r="C34" s="55" t="s">
        <v>1192</v>
      </c>
      <c r="D34" s="30">
        <v>106938</v>
      </c>
    </row>
    <row r="35" spans="1:4" s="56" customFormat="1" ht="24.95" customHeight="1" x14ac:dyDescent="0.15">
      <c r="A35" s="55" t="s">
        <v>1631</v>
      </c>
      <c r="B35" s="30">
        <v>34965</v>
      </c>
      <c r="C35" s="55" t="s">
        <v>1207</v>
      </c>
      <c r="D35" s="30">
        <v>53883</v>
      </c>
    </row>
    <row r="36" spans="1:4" s="56" customFormat="1" ht="24.95" customHeight="1" x14ac:dyDescent="0.15">
      <c r="A36" s="57" t="s">
        <v>1632</v>
      </c>
      <c r="B36" s="30">
        <v>0</v>
      </c>
      <c r="C36" s="57" t="s">
        <v>1208</v>
      </c>
      <c r="D36" s="30">
        <v>0</v>
      </c>
    </row>
    <row r="37" spans="1:4" s="56" customFormat="1" ht="24.95" customHeight="1" x14ac:dyDescent="0.15">
      <c r="A37" s="57" t="s">
        <v>1633</v>
      </c>
      <c r="B37" s="30">
        <v>34965</v>
      </c>
      <c r="C37" s="57" t="s">
        <v>1209</v>
      </c>
      <c r="D37" s="30">
        <v>53883</v>
      </c>
    </row>
    <row r="38" spans="1:4" s="56" customFormat="1" ht="24.95" customHeight="1" x14ac:dyDescent="0.15">
      <c r="A38" s="55" t="s">
        <v>1210</v>
      </c>
      <c r="B38" s="30">
        <v>24347</v>
      </c>
      <c r="C38" s="57"/>
      <c r="D38" s="30"/>
    </row>
    <row r="39" spans="1:4" s="56" customFormat="1" ht="24.95" customHeight="1" x14ac:dyDescent="0.15">
      <c r="A39" s="55" t="s">
        <v>1211</v>
      </c>
      <c r="B39" s="30">
        <v>56905</v>
      </c>
      <c r="C39" s="55" t="s">
        <v>1212</v>
      </c>
      <c r="D39" s="30">
        <v>0</v>
      </c>
    </row>
    <row r="40" spans="1:4" s="56" customFormat="1" ht="24.95" customHeight="1" x14ac:dyDescent="0.15">
      <c r="A40" s="57" t="s">
        <v>1213</v>
      </c>
      <c r="B40" s="30">
        <v>41315</v>
      </c>
      <c r="C40" s="57"/>
      <c r="D40" s="30"/>
    </row>
    <row r="41" spans="1:4" s="56" customFormat="1" ht="24.95" customHeight="1" x14ac:dyDescent="0.15">
      <c r="A41" s="57" t="s">
        <v>1214</v>
      </c>
      <c r="B41" s="30">
        <v>190</v>
      </c>
      <c r="C41" s="57"/>
      <c r="D41" s="30"/>
    </row>
    <row r="42" spans="1:4" s="56" customFormat="1" ht="24.95" customHeight="1" x14ac:dyDescent="0.15">
      <c r="A42" s="57" t="s">
        <v>1215</v>
      </c>
      <c r="B42" s="30">
        <v>15400</v>
      </c>
      <c r="C42" s="57"/>
      <c r="D42" s="30"/>
    </row>
    <row r="43" spans="1:4" s="56" customFormat="1" ht="24.95" customHeight="1" x14ac:dyDescent="0.15">
      <c r="A43" s="55" t="s">
        <v>1222</v>
      </c>
      <c r="B43" s="30">
        <v>141720</v>
      </c>
      <c r="C43" s="55" t="s">
        <v>1216</v>
      </c>
      <c r="D43" s="30">
        <v>27230</v>
      </c>
    </row>
    <row r="44" spans="1:4" s="56" customFormat="1" ht="24.95" customHeight="1" x14ac:dyDescent="0.15">
      <c r="A44" s="55" t="s">
        <v>1223</v>
      </c>
      <c r="B44" s="30">
        <v>141720</v>
      </c>
      <c r="C44" s="55" t="s">
        <v>1217</v>
      </c>
      <c r="D44" s="30">
        <v>27230</v>
      </c>
    </row>
    <row r="45" spans="1:4" s="56" customFormat="1" ht="24.95" customHeight="1" x14ac:dyDescent="0.15">
      <c r="A45" s="57" t="s">
        <v>1224</v>
      </c>
      <c r="B45" s="30">
        <v>141720</v>
      </c>
      <c r="C45" s="57" t="s">
        <v>1218</v>
      </c>
      <c r="D45" s="30">
        <v>22030</v>
      </c>
    </row>
    <row r="46" spans="1:4" s="56" customFormat="1" ht="24.95" customHeight="1" x14ac:dyDescent="0.15">
      <c r="A46" s="57" t="s">
        <v>1225</v>
      </c>
      <c r="B46" s="30">
        <v>0</v>
      </c>
      <c r="C46" s="57" t="s">
        <v>1219</v>
      </c>
      <c r="D46" s="30">
        <v>4400</v>
      </c>
    </row>
    <row r="47" spans="1:4" s="56" customFormat="1" ht="24.95" customHeight="1" x14ac:dyDescent="0.15">
      <c r="A47" s="57" t="s">
        <v>1226</v>
      </c>
      <c r="B47" s="30">
        <v>0</v>
      </c>
      <c r="C47" s="57" t="s">
        <v>1220</v>
      </c>
      <c r="D47" s="30">
        <v>0</v>
      </c>
    </row>
    <row r="48" spans="1:4" s="56" customFormat="1" ht="24.95" customHeight="1" x14ac:dyDescent="0.15">
      <c r="A48" s="57" t="s">
        <v>1227</v>
      </c>
      <c r="B48" s="30">
        <v>0</v>
      </c>
      <c r="C48" s="57" t="s">
        <v>1221</v>
      </c>
      <c r="D48" s="30">
        <v>800</v>
      </c>
    </row>
    <row r="49" spans="1:5" s="56" customFormat="1" ht="24.95" customHeight="1" x14ac:dyDescent="0.15">
      <c r="A49" s="57"/>
      <c r="B49" s="30"/>
      <c r="C49" s="55" t="s">
        <v>1557</v>
      </c>
      <c r="D49" s="30">
        <v>114490</v>
      </c>
    </row>
    <row r="50" spans="1:5" s="56" customFormat="1" ht="24.95" customHeight="1" x14ac:dyDescent="0.15">
      <c r="A50" s="57"/>
      <c r="B50" s="30"/>
      <c r="C50" s="57" t="s">
        <v>1634</v>
      </c>
      <c r="D50" s="30">
        <v>114490</v>
      </c>
    </row>
    <row r="51" spans="1:5" s="56" customFormat="1" ht="24.95" customHeight="1" x14ac:dyDescent="0.15">
      <c r="A51" s="57"/>
      <c r="B51" s="30"/>
      <c r="C51" s="57" t="s">
        <v>1635</v>
      </c>
      <c r="D51" s="30">
        <v>0</v>
      </c>
    </row>
    <row r="52" spans="1:5" s="56" customFormat="1" ht="24.95" customHeight="1" x14ac:dyDescent="0.15">
      <c r="A52" s="57"/>
      <c r="B52" s="30"/>
      <c r="C52" s="57" t="s">
        <v>1636</v>
      </c>
      <c r="D52" s="30">
        <v>0</v>
      </c>
    </row>
    <row r="53" spans="1:5" s="56" customFormat="1" ht="24.95" customHeight="1" x14ac:dyDescent="0.15">
      <c r="A53" s="57"/>
      <c r="B53" s="30"/>
      <c r="C53" s="57" t="s">
        <v>1637</v>
      </c>
      <c r="D53" s="30">
        <v>0</v>
      </c>
    </row>
    <row r="54" spans="1:5" s="56" customFormat="1" ht="24.95" customHeight="1" x14ac:dyDescent="0.15">
      <c r="A54" s="55"/>
      <c r="B54" s="30"/>
      <c r="C54" s="55" t="s">
        <v>1228</v>
      </c>
      <c r="D54" s="30">
        <v>0</v>
      </c>
    </row>
    <row r="55" spans="1:5" s="56" customFormat="1" ht="24.95" customHeight="1" x14ac:dyDescent="0.15">
      <c r="A55" s="55" t="s">
        <v>1229</v>
      </c>
      <c r="B55" s="30">
        <v>30771</v>
      </c>
      <c r="C55" s="55" t="s">
        <v>1230</v>
      </c>
      <c r="D55" s="30">
        <v>19150</v>
      </c>
    </row>
    <row r="56" spans="1:5" s="56" customFormat="1" ht="24.95" customHeight="1" x14ac:dyDescent="0.15">
      <c r="A56" s="55" t="s">
        <v>1231</v>
      </c>
      <c r="B56" s="30">
        <v>0</v>
      </c>
      <c r="C56" s="55" t="s">
        <v>1232</v>
      </c>
      <c r="D56" s="30">
        <v>3030</v>
      </c>
    </row>
    <row r="57" spans="1:5" s="56" customFormat="1" ht="24.95" customHeight="1" x14ac:dyDescent="0.15">
      <c r="A57" s="57"/>
      <c r="B57" s="30"/>
      <c r="C57" s="55" t="s">
        <v>1233</v>
      </c>
      <c r="D57" s="30">
        <v>16242</v>
      </c>
    </row>
    <row r="58" spans="1:5" s="56" customFormat="1" ht="24.95" customHeight="1" x14ac:dyDescent="0.15">
      <c r="A58" s="57"/>
      <c r="B58" s="30"/>
      <c r="C58" s="55" t="s">
        <v>1638</v>
      </c>
      <c r="D58" s="30">
        <v>16242</v>
      </c>
    </row>
    <row r="59" spans="1:5" s="56" customFormat="1" ht="24.95" customHeight="1" x14ac:dyDescent="0.15">
      <c r="A59" s="57"/>
      <c r="B59" s="30"/>
      <c r="C59" s="55" t="s">
        <v>1639</v>
      </c>
      <c r="D59" s="30">
        <v>0</v>
      </c>
    </row>
    <row r="60" spans="1:5" s="60" customFormat="1" ht="24.95" customHeight="1" x14ac:dyDescent="0.15">
      <c r="A60" s="58" t="s">
        <v>1234</v>
      </c>
      <c r="B60" s="59">
        <v>1106557</v>
      </c>
      <c r="C60" s="58" t="s">
        <v>1235</v>
      </c>
      <c r="D60" s="59">
        <v>1106557</v>
      </c>
      <c r="E60" s="89"/>
    </row>
    <row r="61" spans="1:5" ht="24.95" customHeight="1" x14ac:dyDescent="0.15"/>
    <row r="62" spans="1:5" ht="24.95" customHeight="1" x14ac:dyDescent="0.15"/>
    <row r="63" spans="1:5" ht="24.95" customHeight="1" x14ac:dyDescent="0.15"/>
    <row r="64" spans="1:5" ht="24.95" customHeight="1" x14ac:dyDescent="0.15"/>
    <row r="65" spans="1:4" ht="24.95" customHeight="1" x14ac:dyDescent="0.15"/>
    <row r="66" spans="1:4" ht="24.95" customHeight="1" x14ac:dyDescent="0.15"/>
    <row r="67" spans="1:4" ht="24.95" customHeight="1" x14ac:dyDescent="0.15"/>
    <row r="68" spans="1:4" ht="24.95" customHeight="1" x14ac:dyDescent="0.15"/>
    <row r="69" spans="1:4" ht="24.95" customHeight="1" x14ac:dyDescent="0.15"/>
    <row r="70" spans="1:4" ht="24.95" customHeight="1" x14ac:dyDescent="0.15">
      <c r="A70"/>
      <c r="B70" s="46"/>
      <c r="C70" s="46"/>
      <c r="D70" s="46"/>
    </row>
    <row r="71" spans="1:4" ht="24.95" customHeight="1" x14ac:dyDescent="0.15">
      <c r="A71"/>
      <c r="B71" s="46"/>
      <c r="C71" s="46"/>
      <c r="D71" s="46"/>
    </row>
    <row r="72" spans="1:4" ht="24.95" customHeight="1" x14ac:dyDescent="0.15">
      <c r="A72"/>
      <c r="B72" s="46"/>
      <c r="C72" s="46"/>
      <c r="D72" s="46"/>
    </row>
    <row r="73" spans="1:4" ht="24.95" customHeight="1" x14ac:dyDescent="0.15">
      <c r="A73"/>
      <c r="B73" s="46"/>
      <c r="C73" s="46"/>
      <c r="D73" s="46"/>
    </row>
    <row r="74" spans="1:4" ht="24.95" customHeight="1" x14ac:dyDescent="0.15">
      <c r="A74"/>
      <c r="B74" s="46"/>
      <c r="C74" s="46"/>
      <c r="D74" s="46"/>
    </row>
    <row r="75" spans="1:4" ht="24.95" customHeight="1" x14ac:dyDescent="0.15">
      <c r="A75"/>
      <c r="B75" s="46"/>
      <c r="C75" s="46"/>
      <c r="D75" s="46"/>
    </row>
    <row r="76" spans="1:4" ht="24.95" customHeight="1" x14ac:dyDescent="0.15">
      <c r="A76"/>
      <c r="B76" s="46"/>
      <c r="C76" s="46"/>
      <c r="D76" s="46"/>
    </row>
    <row r="77" spans="1:4" ht="24.95" customHeight="1" x14ac:dyDescent="0.15">
      <c r="A77"/>
      <c r="B77" s="46"/>
      <c r="C77" s="46"/>
      <c r="D77" s="46"/>
    </row>
    <row r="78" spans="1:4" ht="24.95" customHeight="1" x14ac:dyDescent="0.15">
      <c r="A78"/>
      <c r="B78" s="46"/>
      <c r="C78" s="46"/>
      <c r="D78" s="46"/>
    </row>
    <row r="79" spans="1:4" ht="24.95" customHeight="1" x14ac:dyDescent="0.15">
      <c r="A79"/>
      <c r="B79" s="46"/>
      <c r="C79" s="46"/>
      <c r="D79" s="46"/>
    </row>
    <row r="80" spans="1:4" ht="24.95" customHeight="1" x14ac:dyDescent="0.15">
      <c r="A80"/>
      <c r="B80" s="46"/>
      <c r="C80" s="46"/>
      <c r="D80" s="46"/>
    </row>
    <row r="81" spans="1:4" ht="24.95" customHeight="1" x14ac:dyDescent="0.15">
      <c r="A81"/>
      <c r="B81" s="46"/>
      <c r="C81" s="46"/>
      <c r="D81" s="46"/>
    </row>
    <row r="82" spans="1:4" ht="24.95" customHeight="1" x14ac:dyDescent="0.15">
      <c r="A82"/>
      <c r="B82" s="46"/>
      <c r="C82" s="46"/>
      <c r="D82" s="46"/>
    </row>
    <row r="83" spans="1:4" ht="24.95" customHeight="1" x14ac:dyDescent="0.15">
      <c r="A83"/>
      <c r="B83" s="46"/>
      <c r="C83" s="46"/>
      <c r="D83" s="46"/>
    </row>
    <row r="84" spans="1:4" ht="24.95" customHeight="1" x14ac:dyDescent="0.15">
      <c r="A84"/>
      <c r="B84" s="46"/>
      <c r="C84" s="46"/>
      <c r="D84" s="46"/>
    </row>
    <row r="85" spans="1:4" ht="24.95" customHeight="1" x14ac:dyDescent="0.15">
      <c r="A85"/>
      <c r="B85" s="46"/>
      <c r="C85" s="46"/>
      <c r="D85" s="46"/>
    </row>
    <row r="86" spans="1:4" ht="24.95" customHeight="1" x14ac:dyDescent="0.15">
      <c r="A86"/>
      <c r="B86" s="46"/>
      <c r="C86" s="46"/>
      <c r="D86" s="46"/>
    </row>
    <row r="87" spans="1:4" ht="24.95" customHeight="1" x14ac:dyDescent="0.15">
      <c r="A87"/>
      <c r="B87" s="46"/>
      <c r="C87" s="46"/>
      <c r="D87" s="46"/>
    </row>
    <row r="88" spans="1:4" ht="24.95" customHeight="1" x14ac:dyDescent="0.15">
      <c r="A88"/>
      <c r="B88" s="46"/>
      <c r="C88" s="46"/>
      <c r="D88" s="46"/>
    </row>
    <row r="89" spans="1:4" ht="24.95" customHeight="1" x14ac:dyDescent="0.15">
      <c r="A89"/>
      <c r="B89" s="46"/>
      <c r="C89" s="46"/>
      <c r="D89" s="46"/>
    </row>
    <row r="90" spans="1:4" ht="24.95" customHeight="1" x14ac:dyDescent="0.15">
      <c r="A90"/>
      <c r="B90" s="46"/>
      <c r="C90" s="46"/>
      <c r="D90" s="46"/>
    </row>
    <row r="91" spans="1:4" ht="24.95" customHeight="1" x14ac:dyDescent="0.15">
      <c r="A91"/>
      <c r="B91" s="46"/>
      <c r="C91" s="46"/>
      <c r="D91" s="46"/>
    </row>
    <row r="92" spans="1:4" ht="24.95" customHeight="1" x14ac:dyDescent="0.15">
      <c r="A92"/>
      <c r="B92" s="46"/>
      <c r="C92" s="46"/>
      <c r="D92" s="46"/>
    </row>
    <row r="93" spans="1:4" ht="24.95" customHeight="1" x14ac:dyDescent="0.15">
      <c r="A93"/>
      <c r="B93" s="46"/>
      <c r="C93" s="46"/>
      <c r="D93" s="46"/>
    </row>
    <row r="94" spans="1:4" ht="24.95" customHeight="1" x14ac:dyDescent="0.15">
      <c r="A94"/>
      <c r="B94" s="46"/>
      <c r="C94" s="46"/>
      <c r="D94" s="46"/>
    </row>
    <row r="95" spans="1:4" ht="24.95" customHeight="1" x14ac:dyDescent="0.15">
      <c r="A95"/>
      <c r="B95" s="46"/>
      <c r="C95" s="46"/>
      <c r="D95" s="46"/>
    </row>
    <row r="96" spans="1:4" ht="24.95" customHeight="1" x14ac:dyDescent="0.15">
      <c r="A96"/>
      <c r="B96" s="46"/>
      <c r="C96" s="46"/>
      <c r="D96" s="46"/>
    </row>
    <row r="97" spans="1:4" ht="24.95" customHeight="1" x14ac:dyDescent="0.15">
      <c r="A97"/>
      <c r="B97" s="46"/>
      <c r="C97" s="46"/>
      <c r="D97" s="46"/>
    </row>
    <row r="98" spans="1:4" ht="24.95" customHeight="1" x14ac:dyDescent="0.15">
      <c r="A98"/>
      <c r="B98" s="46"/>
      <c r="C98" s="46"/>
      <c r="D98" s="46"/>
    </row>
    <row r="99" spans="1:4" ht="24.95" customHeight="1" x14ac:dyDescent="0.15">
      <c r="A99"/>
      <c r="B99" s="46"/>
      <c r="C99" s="46"/>
      <c r="D99" s="46"/>
    </row>
    <row r="100" spans="1:4" ht="24.95" customHeight="1" x14ac:dyDescent="0.15">
      <c r="A100"/>
      <c r="B100" s="46"/>
      <c r="C100" s="46"/>
      <c r="D100" s="46"/>
    </row>
    <row r="101" spans="1:4" ht="24.95" customHeight="1" x14ac:dyDescent="0.15">
      <c r="A101"/>
      <c r="B101" s="46"/>
      <c r="C101" s="46"/>
      <c r="D101" s="46"/>
    </row>
    <row r="102" spans="1:4" ht="24.95" customHeight="1" x14ac:dyDescent="0.15">
      <c r="A102"/>
      <c r="B102" s="46"/>
      <c r="C102" s="46"/>
      <c r="D102" s="46"/>
    </row>
    <row r="103" spans="1:4" ht="24.95" customHeight="1" x14ac:dyDescent="0.15">
      <c r="A103"/>
      <c r="B103" s="46"/>
      <c r="C103" s="46"/>
      <c r="D103" s="46"/>
    </row>
    <row r="104" spans="1:4" ht="24.95" customHeight="1" x14ac:dyDescent="0.15">
      <c r="A104"/>
      <c r="B104" s="46"/>
      <c r="C104" s="46"/>
      <c r="D104" s="46"/>
    </row>
    <row r="105" spans="1:4" ht="24.95" customHeight="1" x14ac:dyDescent="0.15">
      <c r="A105"/>
      <c r="B105" s="46"/>
      <c r="C105" s="46"/>
      <c r="D105" s="46"/>
    </row>
    <row r="106" spans="1:4" ht="24.95" customHeight="1" x14ac:dyDescent="0.15">
      <c r="A106"/>
      <c r="B106" s="46"/>
      <c r="C106" s="46"/>
      <c r="D106" s="46"/>
    </row>
    <row r="107" spans="1:4" ht="24.95" customHeight="1" x14ac:dyDescent="0.15">
      <c r="A107"/>
      <c r="B107" s="46"/>
      <c r="C107" s="46"/>
      <c r="D107" s="46"/>
    </row>
    <row r="108" spans="1:4" ht="24.95" customHeight="1" x14ac:dyDescent="0.15">
      <c r="A108"/>
      <c r="B108" s="46"/>
      <c r="C108" s="46"/>
      <c r="D108" s="46"/>
    </row>
    <row r="109" spans="1:4" ht="24.95" customHeight="1" x14ac:dyDescent="0.15">
      <c r="A109"/>
      <c r="B109" s="46"/>
      <c r="C109" s="46"/>
      <c r="D109" s="46"/>
    </row>
    <row r="110" spans="1:4" ht="24.95" customHeight="1" x14ac:dyDescent="0.15">
      <c r="A110"/>
      <c r="B110" s="46"/>
      <c r="C110" s="46"/>
      <c r="D110" s="46"/>
    </row>
    <row r="111" spans="1:4" ht="24.95" customHeight="1" x14ac:dyDescent="0.15">
      <c r="A111"/>
      <c r="B111" s="46"/>
      <c r="C111" s="46"/>
      <c r="D111" s="46"/>
    </row>
    <row r="112" spans="1:4" ht="24.95" customHeight="1" x14ac:dyDescent="0.15">
      <c r="A112"/>
      <c r="B112" s="46"/>
      <c r="C112" s="46"/>
      <c r="D112" s="46"/>
    </row>
    <row r="113" spans="1:4" ht="24.95" customHeight="1" x14ac:dyDescent="0.15">
      <c r="A113"/>
      <c r="B113" s="46"/>
      <c r="C113" s="46"/>
      <c r="D113" s="46"/>
    </row>
    <row r="114" spans="1:4" ht="24.95" customHeight="1" x14ac:dyDescent="0.15">
      <c r="A114"/>
      <c r="B114" s="46"/>
      <c r="C114" s="46"/>
      <c r="D114" s="46"/>
    </row>
    <row r="115" spans="1:4" ht="24.95" customHeight="1" x14ac:dyDescent="0.15">
      <c r="A115"/>
      <c r="B115" s="46"/>
      <c r="C115" s="46"/>
      <c r="D115" s="46"/>
    </row>
    <row r="116" spans="1:4" ht="24.95" customHeight="1" x14ac:dyDescent="0.15">
      <c r="A116"/>
      <c r="B116" s="46"/>
      <c r="C116" s="46"/>
      <c r="D116" s="46"/>
    </row>
    <row r="117" spans="1:4" ht="24.95" customHeight="1" x14ac:dyDescent="0.15">
      <c r="A117"/>
      <c r="B117" s="46"/>
      <c r="C117" s="46"/>
      <c r="D117" s="46"/>
    </row>
    <row r="118" spans="1:4" ht="24.95" customHeight="1" x14ac:dyDescent="0.15">
      <c r="A118"/>
      <c r="B118" s="46"/>
      <c r="C118" s="46"/>
      <c r="D118" s="46"/>
    </row>
    <row r="119" spans="1:4" ht="24.95" customHeight="1" x14ac:dyDescent="0.15">
      <c r="A119"/>
      <c r="B119" s="46"/>
      <c r="C119" s="46"/>
      <c r="D119" s="46"/>
    </row>
    <row r="120" spans="1:4" ht="24.95" customHeight="1" x14ac:dyDescent="0.15">
      <c r="A120"/>
      <c r="B120" s="46"/>
      <c r="C120" s="46"/>
      <c r="D120" s="46"/>
    </row>
    <row r="121" spans="1:4" ht="24.95" customHeight="1" x14ac:dyDescent="0.15">
      <c r="A121"/>
      <c r="B121" s="46"/>
      <c r="C121" s="46"/>
      <c r="D121" s="46"/>
    </row>
    <row r="122" spans="1:4" ht="24.95" customHeight="1" x14ac:dyDescent="0.15">
      <c r="A122"/>
      <c r="B122" s="46"/>
      <c r="C122" s="46"/>
      <c r="D122" s="46"/>
    </row>
    <row r="123" spans="1:4" ht="24.95" customHeight="1" x14ac:dyDescent="0.15">
      <c r="A123"/>
      <c r="B123" s="46"/>
      <c r="C123" s="46"/>
      <c r="D123" s="46"/>
    </row>
    <row r="124" spans="1:4" ht="24.95" customHeight="1" x14ac:dyDescent="0.15">
      <c r="A124"/>
      <c r="B124" s="46"/>
      <c r="C124" s="46"/>
      <c r="D124" s="46"/>
    </row>
    <row r="125" spans="1:4" ht="24.95" customHeight="1" x14ac:dyDescent="0.15">
      <c r="A125"/>
      <c r="B125" s="46"/>
      <c r="C125" s="46"/>
      <c r="D125" s="46"/>
    </row>
    <row r="126" spans="1:4" ht="24.95" customHeight="1" x14ac:dyDescent="0.15">
      <c r="A126"/>
      <c r="B126" s="46"/>
      <c r="C126" s="46"/>
      <c r="D126" s="46"/>
    </row>
    <row r="127" spans="1:4" ht="24.95" customHeight="1" x14ac:dyDescent="0.15">
      <c r="A127"/>
      <c r="B127" s="46"/>
      <c r="C127" s="46"/>
      <c r="D127" s="46"/>
    </row>
    <row r="128" spans="1:4" ht="24.95" customHeight="1" x14ac:dyDescent="0.15">
      <c r="A128"/>
      <c r="B128" s="46"/>
      <c r="C128" s="46"/>
      <c r="D128" s="46"/>
    </row>
    <row r="129" spans="1:4" ht="24.95" customHeight="1" x14ac:dyDescent="0.15">
      <c r="A129"/>
      <c r="B129" s="46"/>
      <c r="C129" s="46"/>
      <c r="D129" s="46"/>
    </row>
    <row r="130" spans="1:4" ht="24.95" customHeight="1" x14ac:dyDescent="0.15">
      <c r="A130"/>
      <c r="B130" s="46"/>
      <c r="C130" s="46"/>
      <c r="D130" s="46"/>
    </row>
    <row r="131" spans="1:4" ht="24.95" customHeight="1" x14ac:dyDescent="0.15">
      <c r="A131"/>
      <c r="B131" s="46"/>
      <c r="C131" s="46"/>
      <c r="D131" s="46"/>
    </row>
    <row r="132" spans="1:4" ht="24.95" customHeight="1" x14ac:dyDescent="0.15">
      <c r="A132"/>
      <c r="B132" s="46"/>
      <c r="C132" s="46"/>
      <c r="D132" s="46"/>
    </row>
    <row r="133" spans="1:4" ht="24.95" customHeight="1" x14ac:dyDescent="0.15">
      <c r="A133"/>
      <c r="B133" s="46"/>
      <c r="C133" s="46"/>
      <c r="D133" s="46"/>
    </row>
    <row r="134" spans="1:4" ht="24.95" customHeight="1" x14ac:dyDescent="0.15">
      <c r="A134"/>
      <c r="B134" s="46"/>
      <c r="C134" s="46"/>
      <c r="D134" s="46"/>
    </row>
    <row r="135" spans="1:4" ht="24.95" customHeight="1" x14ac:dyDescent="0.15">
      <c r="A135"/>
      <c r="B135" s="46"/>
      <c r="C135" s="46"/>
      <c r="D135" s="46"/>
    </row>
    <row r="136" spans="1:4" ht="24.95" customHeight="1" x14ac:dyDescent="0.15">
      <c r="A136"/>
      <c r="B136" s="46"/>
      <c r="C136" s="46"/>
      <c r="D136" s="46"/>
    </row>
    <row r="137" spans="1:4" ht="24.95" customHeight="1" x14ac:dyDescent="0.15">
      <c r="A137"/>
      <c r="B137" s="46"/>
      <c r="C137" s="46"/>
      <c r="D137" s="46"/>
    </row>
    <row r="138" spans="1:4" ht="24.95" customHeight="1" x14ac:dyDescent="0.15">
      <c r="A138"/>
      <c r="B138" s="46"/>
      <c r="C138" s="46"/>
      <c r="D138" s="46"/>
    </row>
    <row r="139" spans="1:4" ht="24.95" customHeight="1" x14ac:dyDescent="0.15">
      <c r="A139"/>
      <c r="B139" s="46"/>
      <c r="C139" s="46"/>
      <c r="D139" s="46"/>
    </row>
    <row r="140" spans="1:4" ht="24.95" customHeight="1" x14ac:dyDescent="0.15">
      <c r="A140"/>
      <c r="B140" s="46"/>
      <c r="C140" s="46"/>
      <c r="D140" s="46"/>
    </row>
    <row r="141" spans="1:4" ht="24.95" customHeight="1" x14ac:dyDescent="0.15">
      <c r="A141"/>
      <c r="B141" s="46"/>
      <c r="C141" s="46"/>
      <c r="D141" s="46"/>
    </row>
    <row r="142" spans="1:4" ht="24.95" customHeight="1" x14ac:dyDescent="0.15">
      <c r="A142"/>
      <c r="B142" s="46"/>
      <c r="C142" s="46"/>
      <c r="D142" s="46"/>
    </row>
    <row r="143" spans="1:4" ht="24.95" customHeight="1" x14ac:dyDescent="0.15">
      <c r="A143"/>
      <c r="B143" s="46"/>
      <c r="C143" s="46"/>
      <c r="D143" s="46"/>
    </row>
    <row r="144" spans="1:4" ht="24.95" customHeight="1" x14ac:dyDescent="0.15">
      <c r="A144"/>
      <c r="B144" s="46"/>
      <c r="C144" s="46"/>
      <c r="D144" s="46"/>
    </row>
    <row r="145" spans="1:4" ht="24.95" customHeight="1" x14ac:dyDescent="0.15">
      <c r="A145"/>
      <c r="B145" s="46"/>
      <c r="C145" s="46"/>
      <c r="D145" s="46"/>
    </row>
    <row r="146" spans="1:4" ht="24.95" customHeight="1" x14ac:dyDescent="0.15">
      <c r="A146"/>
      <c r="B146" s="46"/>
      <c r="C146" s="46"/>
      <c r="D146" s="46"/>
    </row>
    <row r="147" spans="1:4" ht="24.95" customHeight="1" x14ac:dyDescent="0.15">
      <c r="A147"/>
      <c r="B147" s="46"/>
      <c r="C147" s="46"/>
      <c r="D147" s="46"/>
    </row>
    <row r="148" spans="1:4" ht="24.95" customHeight="1" x14ac:dyDescent="0.15">
      <c r="A148"/>
      <c r="B148" s="46"/>
      <c r="C148" s="46"/>
      <c r="D148" s="46"/>
    </row>
    <row r="149" spans="1:4" ht="24.95" customHeight="1" x14ac:dyDescent="0.15">
      <c r="A149"/>
      <c r="B149" s="46"/>
      <c r="C149" s="46"/>
      <c r="D149" s="46"/>
    </row>
    <row r="150" spans="1:4" ht="24.95" customHeight="1" x14ac:dyDescent="0.15">
      <c r="A150"/>
      <c r="B150" s="46"/>
      <c r="C150" s="46"/>
      <c r="D150" s="46"/>
    </row>
    <row r="151" spans="1:4" ht="24.95" customHeight="1" x14ac:dyDescent="0.15">
      <c r="A151"/>
      <c r="B151" s="46"/>
      <c r="C151" s="46"/>
      <c r="D151" s="46"/>
    </row>
    <row r="152" spans="1:4" ht="24.95" customHeight="1" x14ac:dyDescent="0.15">
      <c r="A152"/>
      <c r="B152" s="46"/>
      <c r="C152" s="46"/>
      <c r="D152" s="46"/>
    </row>
    <row r="153" spans="1:4" ht="24.95" customHeight="1" x14ac:dyDescent="0.15">
      <c r="A153"/>
      <c r="B153" s="46"/>
      <c r="C153" s="46"/>
      <c r="D153" s="46"/>
    </row>
    <row r="154" spans="1:4" ht="24.95" customHeight="1" x14ac:dyDescent="0.15">
      <c r="A154"/>
      <c r="B154" s="46"/>
      <c r="C154" s="46"/>
      <c r="D154" s="46"/>
    </row>
    <row r="155" spans="1:4" ht="24.95" customHeight="1" x14ac:dyDescent="0.15">
      <c r="A155"/>
      <c r="B155" s="46"/>
      <c r="C155" s="46"/>
      <c r="D155" s="46"/>
    </row>
    <row r="156" spans="1:4" ht="24.95" customHeight="1" x14ac:dyDescent="0.15">
      <c r="A156"/>
      <c r="B156" s="46"/>
      <c r="C156" s="46"/>
      <c r="D156" s="46"/>
    </row>
    <row r="157" spans="1:4" ht="24.95" customHeight="1" x14ac:dyDescent="0.15">
      <c r="A157"/>
      <c r="B157" s="46"/>
      <c r="C157" s="46"/>
      <c r="D157" s="46"/>
    </row>
    <row r="158" spans="1:4" ht="24.95" customHeight="1" x14ac:dyDescent="0.15">
      <c r="A158"/>
      <c r="B158" s="46"/>
      <c r="C158" s="46"/>
      <c r="D158" s="46"/>
    </row>
    <row r="159" spans="1:4" ht="24.95" customHeight="1" x14ac:dyDescent="0.15">
      <c r="A159"/>
      <c r="B159" s="46"/>
      <c r="C159" s="46"/>
      <c r="D159" s="46"/>
    </row>
    <row r="160" spans="1:4" ht="24.95" customHeight="1" x14ac:dyDescent="0.15">
      <c r="A160"/>
      <c r="B160" s="46"/>
      <c r="C160" s="46"/>
      <c r="D160" s="46"/>
    </row>
    <row r="161" spans="1:4" ht="24.95" customHeight="1" x14ac:dyDescent="0.15">
      <c r="A161"/>
      <c r="B161" s="46"/>
      <c r="C161" s="46"/>
      <c r="D161" s="46"/>
    </row>
    <row r="162" spans="1:4" ht="24.95" customHeight="1" x14ac:dyDescent="0.15">
      <c r="A162"/>
      <c r="B162" s="46"/>
      <c r="C162" s="46"/>
      <c r="D162" s="46"/>
    </row>
    <row r="163" spans="1:4" ht="24.95" customHeight="1" x14ac:dyDescent="0.15">
      <c r="A163"/>
      <c r="B163" s="46"/>
      <c r="C163" s="46"/>
      <c r="D163" s="46"/>
    </row>
    <row r="164" spans="1:4" ht="24.95" customHeight="1" x14ac:dyDescent="0.15">
      <c r="A164"/>
      <c r="B164" s="46"/>
      <c r="C164" s="46"/>
      <c r="D164" s="46"/>
    </row>
    <row r="165" spans="1:4" ht="24.95" customHeight="1" x14ac:dyDescent="0.15">
      <c r="A165"/>
      <c r="B165" s="46"/>
      <c r="C165" s="46"/>
      <c r="D165" s="46"/>
    </row>
    <row r="166" spans="1:4" ht="24.95" customHeight="1" x14ac:dyDescent="0.15">
      <c r="A166"/>
      <c r="B166" s="46"/>
      <c r="C166" s="46"/>
      <c r="D166" s="46"/>
    </row>
    <row r="167" spans="1:4" ht="24.95" customHeight="1" x14ac:dyDescent="0.15">
      <c r="A167"/>
      <c r="B167" s="46"/>
      <c r="C167" s="46"/>
      <c r="D167" s="46"/>
    </row>
    <row r="168" spans="1:4" ht="24.95" customHeight="1" x14ac:dyDescent="0.15">
      <c r="A168"/>
      <c r="B168" s="46"/>
      <c r="C168" s="46"/>
      <c r="D168" s="46"/>
    </row>
    <row r="169" spans="1:4" ht="24.95" customHeight="1" x14ac:dyDescent="0.15">
      <c r="A169"/>
      <c r="B169" s="46"/>
      <c r="C169" s="46"/>
      <c r="D169" s="46"/>
    </row>
    <row r="170" spans="1:4" ht="24.95" customHeight="1" x14ac:dyDescent="0.15">
      <c r="A170"/>
      <c r="B170" s="46"/>
      <c r="C170" s="46"/>
      <c r="D170" s="46"/>
    </row>
    <row r="171" spans="1:4" ht="24.95" customHeight="1" x14ac:dyDescent="0.15">
      <c r="A171"/>
      <c r="B171" s="46"/>
      <c r="C171" s="46"/>
      <c r="D171" s="46"/>
    </row>
    <row r="172" spans="1:4" ht="24.95" customHeight="1" x14ac:dyDescent="0.15">
      <c r="A172"/>
      <c r="B172" s="46"/>
      <c r="C172" s="46"/>
      <c r="D172" s="46"/>
    </row>
    <row r="173" spans="1:4" ht="24.95" customHeight="1" x14ac:dyDescent="0.15">
      <c r="A173"/>
      <c r="B173" s="46"/>
      <c r="C173" s="46"/>
      <c r="D173" s="46"/>
    </row>
    <row r="174" spans="1:4" ht="24.95" customHeight="1" x14ac:dyDescent="0.15">
      <c r="A174"/>
      <c r="B174" s="46"/>
      <c r="C174" s="46"/>
      <c r="D174" s="46"/>
    </row>
    <row r="175" spans="1:4" ht="24.95" customHeight="1" x14ac:dyDescent="0.15">
      <c r="A175"/>
      <c r="B175" s="46"/>
      <c r="C175" s="46"/>
      <c r="D175" s="46"/>
    </row>
    <row r="176" spans="1:4" ht="24.95" customHeight="1" x14ac:dyDescent="0.15">
      <c r="A176"/>
      <c r="B176" s="46"/>
      <c r="C176" s="46"/>
      <c r="D176" s="46"/>
    </row>
    <row r="177" spans="1:4" ht="24.95" customHeight="1" x14ac:dyDescent="0.15">
      <c r="A177"/>
      <c r="B177" s="46"/>
      <c r="C177" s="46"/>
      <c r="D177" s="46"/>
    </row>
    <row r="178" spans="1:4" ht="24.95" customHeight="1" x14ac:dyDescent="0.15">
      <c r="A178"/>
      <c r="B178" s="46"/>
      <c r="C178" s="46"/>
      <c r="D178" s="46"/>
    </row>
    <row r="179" spans="1:4" ht="24.95" customHeight="1" x14ac:dyDescent="0.15">
      <c r="A179"/>
      <c r="B179" s="46"/>
      <c r="C179" s="46"/>
      <c r="D179" s="46"/>
    </row>
    <row r="180" spans="1:4" ht="24.95" customHeight="1" x14ac:dyDescent="0.15">
      <c r="A180"/>
      <c r="B180" s="46"/>
      <c r="C180" s="46"/>
      <c r="D180" s="46"/>
    </row>
    <row r="181" spans="1:4" ht="24.95" customHeight="1" x14ac:dyDescent="0.15">
      <c r="A181"/>
      <c r="B181" s="46"/>
      <c r="C181" s="46"/>
      <c r="D181" s="46"/>
    </row>
    <row r="182" spans="1:4" ht="24.95" customHeight="1" x14ac:dyDescent="0.15">
      <c r="A182"/>
      <c r="B182" s="46"/>
      <c r="C182" s="46"/>
      <c r="D182" s="46"/>
    </row>
    <row r="183" spans="1:4" ht="24.95" customHeight="1" x14ac:dyDescent="0.15">
      <c r="A183"/>
      <c r="B183" s="46"/>
      <c r="C183" s="46"/>
      <c r="D183" s="46"/>
    </row>
    <row r="184" spans="1:4" ht="24.95" customHeight="1" x14ac:dyDescent="0.15">
      <c r="A184"/>
      <c r="B184" s="46"/>
      <c r="C184" s="46"/>
      <c r="D184" s="46"/>
    </row>
    <row r="185" spans="1:4" ht="24.95" customHeight="1" x14ac:dyDescent="0.15">
      <c r="A185"/>
      <c r="B185" s="46"/>
      <c r="C185" s="46"/>
      <c r="D185" s="46"/>
    </row>
    <row r="186" spans="1:4" ht="24.95" customHeight="1" x14ac:dyDescent="0.15">
      <c r="A186"/>
      <c r="B186" s="46"/>
      <c r="C186" s="46"/>
      <c r="D186" s="46"/>
    </row>
    <row r="187" spans="1:4" ht="24.95" customHeight="1" x14ac:dyDescent="0.15">
      <c r="A187"/>
      <c r="B187" s="46"/>
      <c r="C187" s="46"/>
      <c r="D187" s="46"/>
    </row>
    <row r="188" spans="1:4" ht="24.95" customHeight="1" x14ac:dyDescent="0.15">
      <c r="A188"/>
      <c r="B188" s="46"/>
      <c r="C188" s="46"/>
      <c r="D188" s="46"/>
    </row>
    <row r="189" spans="1:4" ht="24.95" customHeight="1" x14ac:dyDescent="0.15">
      <c r="A189"/>
      <c r="B189" s="46"/>
      <c r="C189" s="46"/>
      <c r="D189" s="46"/>
    </row>
    <row r="190" spans="1:4" ht="24.95" customHeight="1" x14ac:dyDescent="0.15">
      <c r="A190"/>
      <c r="B190" s="46"/>
      <c r="C190" s="46"/>
      <c r="D190" s="46"/>
    </row>
    <row r="191" spans="1:4" ht="24.95" customHeight="1" x14ac:dyDescent="0.15">
      <c r="A191"/>
      <c r="B191" s="46"/>
      <c r="C191" s="46"/>
      <c r="D191" s="46"/>
    </row>
    <row r="192" spans="1:4" ht="24.95" customHeight="1" x14ac:dyDescent="0.15">
      <c r="A192"/>
      <c r="B192" s="46"/>
      <c r="C192" s="46"/>
      <c r="D192" s="46"/>
    </row>
    <row r="193" spans="1:4" ht="24.95" customHeight="1" x14ac:dyDescent="0.15">
      <c r="A193"/>
      <c r="B193" s="46"/>
      <c r="C193" s="46"/>
      <c r="D193" s="46"/>
    </row>
    <row r="194" spans="1:4" ht="24.95" customHeight="1" x14ac:dyDescent="0.15">
      <c r="A194"/>
      <c r="B194" s="46"/>
      <c r="C194" s="46"/>
      <c r="D194" s="46"/>
    </row>
    <row r="195" spans="1:4" ht="24.95" customHeight="1" x14ac:dyDescent="0.15">
      <c r="A195"/>
      <c r="B195" s="46"/>
      <c r="C195" s="46"/>
      <c r="D195" s="46"/>
    </row>
    <row r="196" spans="1:4" ht="24.95" customHeight="1" x14ac:dyDescent="0.15">
      <c r="A196"/>
      <c r="B196" s="46"/>
      <c r="C196" s="46"/>
      <c r="D196" s="46"/>
    </row>
    <row r="197" spans="1:4" ht="24.95" customHeight="1" x14ac:dyDescent="0.15">
      <c r="A197"/>
      <c r="B197" s="46"/>
      <c r="C197" s="46"/>
      <c r="D197" s="46"/>
    </row>
    <row r="198" spans="1:4" ht="24.95" customHeight="1" x14ac:dyDescent="0.15">
      <c r="A198"/>
      <c r="B198" s="46"/>
      <c r="C198" s="46"/>
      <c r="D198" s="46"/>
    </row>
    <row r="199" spans="1:4" ht="24.95" customHeight="1" x14ac:dyDescent="0.15">
      <c r="A199"/>
      <c r="B199" s="46"/>
      <c r="C199" s="46"/>
      <c r="D199" s="46"/>
    </row>
    <row r="200" spans="1:4" ht="24.95" customHeight="1" x14ac:dyDescent="0.15">
      <c r="A200"/>
      <c r="B200" s="46"/>
      <c r="C200" s="46"/>
      <c r="D200" s="46"/>
    </row>
    <row r="201" spans="1:4" ht="24.95" customHeight="1" x14ac:dyDescent="0.15">
      <c r="A201"/>
      <c r="B201" s="46"/>
      <c r="C201" s="46"/>
      <c r="D201" s="46"/>
    </row>
    <row r="202" spans="1:4" ht="24.95" customHeight="1" x14ac:dyDescent="0.15">
      <c r="A202"/>
      <c r="B202" s="46"/>
      <c r="C202" s="46"/>
      <c r="D202" s="46"/>
    </row>
    <row r="203" spans="1:4" ht="24.95" customHeight="1" x14ac:dyDescent="0.15">
      <c r="A203"/>
      <c r="B203" s="46"/>
      <c r="C203" s="46"/>
      <c r="D203" s="46"/>
    </row>
    <row r="204" spans="1:4" ht="24.95" customHeight="1" x14ac:dyDescent="0.15">
      <c r="A204"/>
      <c r="B204" s="46"/>
      <c r="C204" s="46"/>
      <c r="D204" s="46"/>
    </row>
    <row r="205" spans="1:4" ht="24.95" customHeight="1" x14ac:dyDescent="0.15">
      <c r="A205"/>
      <c r="B205" s="46"/>
      <c r="C205" s="46"/>
      <c r="D205" s="46"/>
    </row>
    <row r="206" spans="1:4" ht="24.95" customHeight="1" x14ac:dyDescent="0.15">
      <c r="A206"/>
      <c r="B206" s="46"/>
      <c r="C206" s="46"/>
      <c r="D206" s="46"/>
    </row>
    <row r="207" spans="1:4" ht="24.95" customHeight="1" x14ac:dyDescent="0.15">
      <c r="A207"/>
      <c r="B207" s="46"/>
      <c r="C207" s="46"/>
      <c r="D207" s="46"/>
    </row>
    <row r="208" spans="1:4" ht="24.95" customHeight="1" x14ac:dyDescent="0.15">
      <c r="A208"/>
      <c r="B208" s="46"/>
      <c r="C208" s="46"/>
      <c r="D208" s="46"/>
    </row>
    <row r="209" spans="1:4" ht="24.95" customHeight="1" x14ac:dyDescent="0.15">
      <c r="A209"/>
      <c r="B209" s="46"/>
      <c r="C209" s="46"/>
      <c r="D209" s="46"/>
    </row>
    <row r="210" spans="1:4" ht="24.95" customHeight="1" x14ac:dyDescent="0.15">
      <c r="A210"/>
      <c r="B210" s="46"/>
      <c r="C210" s="46"/>
      <c r="D210" s="46"/>
    </row>
    <row r="211" spans="1:4" ht="24.95" customHeight="1" x14ac:dyDescent="0.15">
      <c r="A211"/>
      <c r="B211" s="46"/>
      <c r="C211" s="46"/>
      <c r="D211" s="46"/>
    </row>
    <row r="212" spans="1:4" ht="24.95" customHeight="1" x14ac:dyDescent="0.15">
      <c r="A212"/>
      <c r="B212" s="46"/>
      <c r="C212" s="46"/>
      <c r="D212" s="46"/>
    </row>
    <row r="213" spans="1:4" ht="24.95" customHeight="1" x14ac:dyDescent="0.15">
      <c r="A213"/>
      <c r="B213" s="46"/>
      <c r="C213" s="46"/>
      <c r="D213" s="46"/>
    </row>
    <row r="214" spans="1:4" ht="24.95" customHeight="1" x14ac:dyDescent="0.15">
      <c r="A214"/>
      <c r="B214" s="46"/>
      <c r="C214" s="46"/>
      <c r="D214" s="46"/>
    </row>
    <row r="215" spans="1:4" ht="24.95" customHeight="1" x14ac:dyDescent="0.15">
      <c r="A215"/>
      <c r="B215" s="46"/>
      <c r="C215" s="46"/>
      <c r="D215" s="46"/>
    </row>
    <row r="216" spans="1:4" ht="24.95" customHeight="1" x14ac:dyDescent="0.15">
      <c r="A216"/>
      <c r="B216" s="46"/>
      <c r="C216" s="46"/>
      <c r="D216" s="46"/>
    </row>
    <row r="217" spans="1:4" ht="24.95" customHeight="1" x14ac:dyDescent="0.15">
      <c r="A217"/>
      <c r="B217" s="46"/>
      <c r="C217" s="46"/>
      <c r="D217" s="46"/>
    </row>
    <row r="218" spans="1:4" ht="24.95" customHeight="1" x14ac:dyDescent="0.15">
      <c r="A218"/>
      <c r="B218" s="46"/>
      <c r="C218" s="46"/>
      <c r="D218" s="46"/>
    </row>
    <row r="219" spans="1:4" ht="24.95" customHeight="1" x14ac:dyDescent="0.15">
      <c r="A219"/>
      <c r="B219" s="46"/>
      <c r="C219" s="46"/>
      <c r="D219" s="46"/>
    </row>
    <row r="220" spans="1:4" ht="24.95" customHeight="1" x14ac:dyDescent="0.15">
      <c r="A220"/>
      <c r="B220" s="46"/>
      <c r="C220" s="46"/>
      <c r="D220" s="46"/>
    </row>
    <row r="221" spans="1:4" ht="24.95" customHeight="1" x14ac:dyDescent="0.15">
      <c r="A221"/>
      <c r="B221" s="46"/>
      <c r="C221" s="46"/>
      <c r="D221" s="46"/>
    </row>
    <row r="222" spans="1:4" ht="24.95" customHeight="1" x14ac:dyDescent="0.15">
      <c r="A222"/>
      <c r="B222" s="46"/>
      <c r="C222" s="46"/>
      <c r="D222" s="46"/>
    </row>
    <row r="223" spans="1:4" ht="24.95" customHeight="1" x14ac:dyDescent="0.15">
      <c r="A223"/>
      <c r="B223" s="46"/>
      <c r="C223" s="46"/>
      <c r="D223" s="46"/>
    </row>
    <row r="224" spans="1:4" ht="24.95" customHeight="1" x14ac:dyDescent="0.15">
      <c r="A224"/>
      <c r="B224" s="46"/>
      <c r="C224" s="46"/>
      <c r="D224" s="46"/>
    </row>
    <row r="225" spans="1:4" ht="24.95" customHeight="1" x14ac:dyDescent="0.15">
      <c r="A225"/>
      <c r="B225" s="46"/>
      <c r="C225" s="46"/>
      <c r="D225" s="46"/>
    </row>
    <row r="226" spans="1:4" ht="24.95" customHeight="1" x14ac:dyDescent="0.15">
      <c r="A226"/>
      <c r="B226" s="46"/>
      <c r="C226" s="46"/>
      <c r="D226" s="46"/>
    </row>
    <row r="227" spans="1:4" ht="24.95" customHeight="1" x14ac:dyDescent="0.15">
      <c r="A227"/>
      <c r="B227" s="46"/>
      <c r="C227" s="46"/>
      <c r="D227" s="46"/>
    </row>
    <row r="228" spans="1:4" ht="24.95" customHeight="1" x14ac:dyDescent="0.15">
      <c r="A228"/>
      <c r="B228" s="46"/>
      <c r="C228" s="46"/>
      <c r="D228" s="46"/>
    </row>
    <row r="229" spans="1:4" ht="24.95" customHeight="1" x14ac:dyDescent="0.15">
      <c r="A229"/>
      <c r="B229" s="46"/>
      <c r="C229" s="46"/>
      <c r="D229" s="46"/>
    </row>
    <row r="230" spans="1:4" ht="24.95" customHeight="1" x14ac:dyDescent="0.15">
      <c r="A230"/>
      <c r="B230" s="46"/>
      <c r="C230" s="46"/>
      <c r="D230" s="46"/>
    </row>
    <row r="231" spans="1:4" ht="24.95" customHeight="1" x14ac:dyDescent="0.15">
      <c r="A231"/>
      <c r="B231" s="46"/>
      <c r="C231" s="46"/>
      <c r="D231" s="46"/>
    </row>
    <row r="232" spans="1:4" ht="24.95" customHeight="1" x14ac:dyDescent="0.15">
      <c r="A232"/>
      <c r="B232" s="46"/>
      <c r="C232" s="46"/>
      <c r="D232" s="46"/>
    </row>
    <row r="233" spans="1:4" ht="24.95" customHeight="1" x14ac:dyDescent="0.15">
      <c r="A233"/>
      <c r="B233" s="46"/>
      <c r="C233" s="46"/>
      <c r="D233" s="46"/>
    </row>
    <row r="234" spans="1:4" ht="24.95" customHeight="1" x14ac:dyDescent="0.15">
      <c r="A234"/>
      <c r="B234" s="46"/>
      <c r="C234" s="46"/>
      <c r="D234" s="46"/>
    </row>
    <row r="235" spans="1:4" ht="24.95" customHeight="1" x14ac:dyDescent="0.15">
      <c r="A235"/>
      <c r="B235" s="46"/>
      <c r="C235" s="46"/>
      <c r="D235" s="46"/>
    </row>
    <row r="236" spans="1:4" ht="24.95" customHeight="1" x14ac:dyDescent="0.15">
      <c r="A236"/>
      <c r="B236" s="46"/>
      <c r="C236" s="46"/>
      <c r="D236" s="46"/>
    </row>
    <row r="237" spans="1:4" ht="24.95" customHeight="1" x14ac:dyDescent="0.15">
      <c r="A237"/>
      <c r="B237" s="46"/>
      <c r="C237" s="46"/>
      <c r="D237" s="46"/>
    </row>
    <row r="238" spans="1:4" ht="24.95" customHeight="1" x14ac:dyDescent="0.15">
      <c r="A238"/>
      <c r="B238" s="46"/>
      <c r="C238" s="46"/>
      <c r="D238" s="46"/>
    </row>
    <row r="239" spans="1:4" ht="24.95" customHeight="1" x14ac:dyDescent="0.15">
      <c r="A239"/>
      <c r="B239" s="46"/>
      <c r="C239" s="46"/>
      <c r="D239" s="46"/>
    </row>
    <row r="240" spans="1:4" ht="24.95" customHeight="1" x14ac:dyDescent="0.15">
      <c r="A240"/>
      <c r="B240" s="46"/>
      <c r="C240" s="46"/>
      <c r="D240" s="46"/>
    </row>
    <row r="241" spans="1:4" ht="24.95" customHeight="1" x14ac:dyDescent="0.15">
      <c r="A241"/>
      <c r="B241" s="46"/>
      <c r="C241" s="46"/>
      <c r="D241" s="46"/>
    </row>
    <row r="242" spans="1:4" ht="24.95" customHeight="1" x14ac:dyDescent="0.15">
      <c r="A242"/>
      <c r="B242" s="46"/>
      <c r="C242" s="46"/>
      <c r="D242" s="46"/>
    </row>
    <row r="243" spans="1:4" ht="24.95" customHeight="1" x14ac:dyDescent="0.15">
      <c r="A243"/>
      <c r="B243" s="46"/>
      <c r="C243" s="46"/>
      <c r="D243" s="46"/>
    </row>
    <row r="244" spans="1:4" ht="24.95" customHeight="1" x14ac:dyDescent="0.15">
      <c r="A244"/>
      <c r="B244" s="46"/>
      <c r="C244" s="46"/>
      <c r="D244" s="46"/>
    </row>
    <row r="245" spans="1:4" ht="24.95" customHeight="1" x14ac:dyDescent="0.15">
      <c r="A245"/>
      <c r="B245" s="46"/>
      <c r="C245" s="46"/>
      <c r="D245" s="46"/>
    </row>
    <row r="246" spans="1:4" ht="24.95" customHeight="1" x14ac:dyDescent="0.15">
      <c r="A246"/>
      <c r="B246" s="46"/>
      <c r="C246" s="46"/>
      <c r="D246" s="46"/>
    </row>
    <row r="247" spans="1:4" ht="24.95" customHeight="1" x14ac:dyDescent="0.15">
      <c r="A247"/>
      <c r="B247" s="46"/>
      <c r="C247" s="46"/>
      <c r="D247" s="46"/>
    </row>
    <row r="248" spans="1:4" ht="24.95" customHeight="1" x14ac:dyDescent="0.15">
      <c r="A248"/>
      <c r="B248" s="46"/>
      <c r="C248" s="46"/>
      <c r="D248" s="46"/>
    </row>
    <row r="249" spans="1:4" ht="24.95" customHeight="1" x14ac:dyDescent="0.15">
      <c r="A249"/>
      <c r="B249" s="46"/>
      <c r="C249" s="46"/>
      <c r="D249" s="46"/>
    </row>
    <row r="250" spans="1:4" ht="24.95" customHeight="1" x14ac:dyDescent="0.15">
      <c r="A250"/>
      <c r="B250" s="46"/>
      <c r="C250" s="46"/>
      <c r="D250" s="46"/>
    </row>
    <row r="251" spans="1:4" ht="24.95" customHeight="1" x14ac:dyDescent="0.15">
      <c r="A251"/>
      <c r="B251" s="46"/>
      <c r="C251" s="46"/>
      <c r="D251" s="46"/>
    </row>
    <row r="252" spans="1:4" ht="24.95" customHeight="1" x14ac:dyDescent="0.15">
      <c r="A252"/>
      <c r="B252" s="46"/>
      <c r="C252" s="46"/>
      <c r="D252" s="46"/>
    </row>
    <row r="253" spans="1:4" ht="24.95" customHeight="1" x14ac:dyDescent="0.15">
      <c r="A253"/>
      <c r="B253" s="46"/>
      <c r="C253" s="46"/>
      <c r="D253" s="46"/>
    </row>
    <row r="254" spans="1:4" ht="24.95" customHeight="1" x14ac:dyDescent="0.15">
      <c r="A254"/>
      <c r="B254" s="46"/>
      <c r="C254" s="46"/>
      <c r="D254" s="46"/>
    </row>
    <row r="255" spans="1:4" ht="24.95" customHeight="1" x14ac:dyDescent="0.15">
      <c r="A255"/>
      <c r="B255" s="46"/>
      <c r="C255" s="46"/>
      <c r="D255" s="46"/>
    </row>
    <row r="256" spans="1:4" ht="24.95" customHeight="1" x14ac:dyDescent="0.15">
      <c r="A256"/>
      <c r="B256" s="46"/>
      <c r="C256" s="46"/>
      <c r="D256" s="46"/>
    </row>
    <row r="257" spans="1:4" ht="24.95" customHeight="1" x14ac:dyDescent="0.15">
      <c r="A257"/>
      <c r="B257" s="46"/>
      <c r="C257" s="46"/>
      <c r="D257" s="46"/>
    </row>
    <row r="258" spans="1:4" ht="24.95" customHeight="1" x14ac:dyDescent="0.15">
      <c r="A258"/>
      <c r="B258" s="46"/>
      <c r="C258" s="46"/>
      <c r="D258" s="46"/>
    </row>
    <row r="259" spans="1:4" ht="24.95" customHeight="1" x14ac:dyDescent="0.15">
      <c r="A259"/>
      <c r="B259" s="46"/>
      <c r="C259" s="46"/>
      <c r="D259" s="46"/>
    </row>
    <row r="260" spans="1:4" ht="24.95" customHeight="1" x14ac:dyDescent="0.15">
      <c r="A260"/>
      <c r="B260" s="46"/>
      <c r="C260" s="46"/>
      <c r="D260" s="46"/>
    </row>
    <row r="261" spans="1:4" ht="24.95" customHeight="1" x14ac:dyDescent="0.15">
      <c r="A261"/>
      <c r="B261" s="46"/>
      <c r="C261" s="46"/>
      <c r="D261" s="46"/>
    </row>
    <row r="262" spans="1:4" ht="24.95" customHeight="1" x14ac:dyDescent="0.15">
      <c r="A262"/>
      <c r="B262" s="46"/>
      <c r="C262" s="46"/>
      <c r="D262" s="46"/>
    </row>
    <row r="263" spans="1:4" ht="24.95" customHeight="1" x14ac:dyDescent="0.15">
      <c r="A263"/>
      <c r="B263" s="46"/>
      <c r="C263" s="46"/>
      <c r="D263" s="46"/>
    </row>
    <row r="264" spans="1:4" ht="24.95" customHeight="1" x14ac:dyDescent="0.15">
      <c r="A264"/>
      <c r="B264" s="46"/>
      <c r="C264" s="46"/>
      <c r="D264" s="46"/>
    </row>
    <row r="265" spans="1:4" ht="24.95" customHeight="1" x14ac:dyDescent="0.15">
      <c r="A265"/>
      <c r="B265" s="46"/>
      <c r="C265" s="46"/>
      <c r="D265" s="46"/>
    </row>
    <row r="266" spans="1:4" ht="24.95" customHeight="1" x14ac:dyDescent="0.15">
      <c r="A266"/>
      <c r="B266" s="46"/>
      <c r="C266" s="46"/>
      <c r="D266" s="46"/>
    </row>
    <row r="267" spans="1:4" ht="24.95" customHeight="1" x14ac:dyDescent="0.15">
      <c r="A267"/>
      <c r="B267" s="46"/>
      <c r="C267" s="46"/>
      <c r="D267" s="46"/>
    </row>
    <row r="268" spans="1:4" ht="24.95" customHeight="1" x14ac:dyDescent="0.15">
      <c r="A268"/>
      <c r="B268" s="46"/>
      <c r="C268" s="46"/>
      <c r="D268" s="46"/>
    </row>
    <row r="269" spans="1:4" ht="24.95" customHeight="1" x14ac:dyDescent="0.15">
      <c r="A269"/>
      <c r="B269" s="46"/>
      <c r="C269" s="46"/>
      <c r="D269" s="46"/>
    </row>
    <row r="270" spans="1:4" ht="24.95" customHeight="1" x14ac:dyDescent="0.15">
      <c r="A270"/>
      <c r="B270" s="46"/>
      <c r="C270" s="46"/>
      <c r="D270" s="46"/>
    </row>
    <row r="271" spans="1:4" ht="24.95" customHeight="1" x14ac:dyDescent="0.15">
      <c r="A271"/>
      <c r="B271" s="46"/>
      <c r="C271" s="46"/>
      <c r="D271" s="46"/>
    </row>
    <row r="272" spans="1:4" ht="24.95" customHeight="1" x14ac:dyDescent="0.15">
      <c r="A272"/>
      <c r="B272" s="46"/>
      <c r="C272" s="46"/>
      <c r="D272" s="46"/>
    </row>
    <row r="273" spans="1:4" ht="24.95" customHeight="1" x14ac:dyDescent="0.15">
      <c r="A273"/>
      <c r="B273" s="46"/>
      <c r="C273" s="46"/>
      <c r="D273" s="46"/>
    </row>
    <row r="274" spans="1:4" ht="24.95" customHeight="1" x14ac:dyDescent="0.15">
      <c r="A274"/>
      <c r="B274" s="46"/>
      <c r="C274" s="46"/>
      <c r="D274" s="46"/>
    </row>
    <row r="275" spans="1:4" ht="24.95" customHeight="1" x14ac:dyDescent="0.15">
      <c r="A275"/>
      <c r="B275" s="46"/>
      <c r="C275" s="46"/>
      <c r="D275" s="46"/>
    </row>
    <row r="276" spans="1:4" ht="24.95" customHeight="1" x14ac:dyDescent="0.15">
      <c r="A276"/>
      <c r="B276" s="46"/>
      <c r="C276" s="46"/>
      <c r="D276" s="46"/>
    </row>
    <row r="277" spans="1:4" ht="24.95" customHeight="1" x14ac:dyDescent="0.15">
      <c r="A277"/>
      <c r="B277" s="46"/>
      <c r="C277" s="46"/>
      <c r="D277" s="46"/>
    </row>
    <row r="278" spans="1:4" ht="24.95" customHeight="1" x14ac:dyDescent="0.15">
      <c r="A278"/>
      <c r="B278" s="46"/>
      <c r="C278" s="46"/>
      <c r="D278" s="46"/>
    </row>
    <row r="279" spans="1:4" ht="24.95" customHeight="1" x14ac:dyDescent="0.15">
      <c r="A279"/>
      <c r="B279" s="46"/>
      <c r="C279" s="46"/>
      <c r="D279" s="46"/>
    </row>
    <row r="280" spans="1:4" ht="24.95" customHeight="1" x14ac:dyDescent="0.15">
      <c r="A280"/>
      <c r="B280" s="46"/>
      <c r="C280" s="46"/>
      <c r="D280" s="46"/>
    </row>
    <row r="281" spans="1:4" ht="24.95" customHeight="1" x14ac:dyDescent="0.15">
      <c r="A281"/>
      <c r="B281" s="46"/>
      <c r="C281" s="46"/>
      <c r="D281" s="46"/>
    </row>
    <row r="282" spans="1:4" ht="24.95" customHeight="1" x14ac:dyDescent="0.15">
      <c r="A282"/>
      <c r="B282" s="46"/>
      <c r="C282" s="46"/>
      <c r="D282" s="46"/>
    </row>
    <row r="283" spans="1:4" ht="24.95" customHeight="1" x14ac:dyDescent="0.15">
      <c r="A283"/>
      <c r="B283" s="46"/>
      <c r="C283" s="46"/>
      <c r="D283" s="46"/>
    </row>
    <row r="284" spans="1:4" ht="24.95" customHeight="1" x14ac:dyDescent="0.15">
      <c r="A284"/>
      <c r="B284" s="46"/>
      <c r="C284" s="46"/>
      <c r="D284" s="46"/>
    </row>
    <row r="285" spans="1:4" ht="24.95" customHeight="1" x14ac:dyDescent="0.15">
      <c r="A285"/>
      <c r="B285" s="46"/>
      <c r="C285" s="46"/>
      <c r="D285" s="46"/>
    </row>
    <row r="286" spans="1:4" ht="24.95" customHeight="1" x14ac:dyDescent="0.15">
      <c r="A286"/>
      <c r="B286" s="46"/>
      <c r="C286" s="46"/>
      <c r="D286" s="46"/>
    </row>
    <row r="287" spans="1:4" ht="24.95" customHeight="1" x14ac:dyDescent="0.15">
      <c r="A287"/>
      <c r="B287" s="46"/>
      <c r="C287" s="46"/>
      <c r="D287" s="46"/>
    </row>
    <row r="288" spans="1:4" ht="24.95" customHeight="1" x14ac:dyDescent="0.15">
      <c r="A288"/>
      <c r="B288" s="46"/>
      <c r="C288" s="46"/>
      <c r="D288" s="46"/>
    </row>
    <row r="289" spans="1:4" ht="24.95" customHeight="1" x14ac:dyDescent="0.15">
      <c r="A289"/>
      <c r="B289" s="46"/>
      <c r="C289" s="46"/>
      <c r="D289" s="46"/>
    </row>
    <row r="290" spans="1:4" ht="24.95" customHeight="1" x14ac:dyDescent="0.15">
      <c r="A290"/>
      <c r="B290" s="46"/>
      <c r="C290" s="46"/>
      <c r="D290" s="46"/>
    </row>
    <row r="291" spans="1:4" ht="24.95" customHeight="1" x14ac:dyDescent="0.15">
      <c r="A291"/>
      <c r="B291" s="46"/>
      <c r="C291" s="46"/>
      <c r="D291" s="46"/>
    </row>
    <row r="292" spans="1:4" ht="24.95" customHeight="1" x14ac:dyDescent="0.15">
      <c r="A292"/>
      <c r="B292" s="46"/>
      <c r="C292" s="46"/>
      <c r="D292" s="46"/>
    </row>
    <row r="293" spans="1:4" ht="24.95" customHeight="1" x14ac:dyDescent="0.15">
      <c r="A293"/>
      <c r="B293" s="46"/>
      <c r="C293" s="46"/>
      <c r="D293" s="46"/>
    </row>
    <row r="294" spans="1:4" ht="24.95" customHeight="1" x14ac:dyDescent="0.15">
      <c r="A294"/>
      <c r="B294" s="46"/>
      <c r="C294" s="46"/>
      <c r="D294" s="46"/>
    </row>
    <row r="295" spans="1:4" ht="24.95" customHeight="1" x14ac:dyDescent="0.15">
      <c r="A295"/>
      <c r="B295" s="46"/>
      <c r="C295" s="46"/>
      <c r="D295" s="46"/>
    </row>
    <row r="296" spans="1:4" ht="24.95" customHeight="1" x14ac:dyDescent="0.15">
      <c r="A296"/>
      <c r="B296" s="46"/>
      <c r="C296" s="46"/>
      <c r="D296" s="46"/>
    </row>
    <row r="297" spans="1:4" ht="24.95" customHeight="1" x14ac:dyDescent="0.15">
      <c r="A297"/>
      <c r="B297" s="46"/>
      <c r="C297" s="46"/>
      <c r="D297" s="46"/>
    </row>
    <row r="298" spans="1:4" ht="24.95" customHeight="1" x14ac:dyDescent="0.15">
      <c r="A298"/>
      <c r="B298" s="46"/>
      <c r="C298" s="46"/>
      <c r="D298" s="46"/>
    </row>
    <row r="299" spans="1:4" ht="24.95" customHeight="1" x14ac:dyDescent="0.15">
      <c r="A299"/>
      <c r="B299" s="46"/>
      <c r="C299" s="46"/>
      <c r="D299" s="46"/>
    </row>
    <row r="300" spans="1:4" ht="24.95" customHeight="1" x14ac:dyDescent="0.15">
      <c r="A300"/>
      <c r="B300" s="46"/>
      <c r="C300" s="46"/>
      <c r="D300" s="46"/>
    </row>
    <row r="301" spans="1:4" ht="24.95" customHeight="1" x14ac:dyDescent="0.15">
      <c r="A301"/>
      <c r="B301" s="46"/>
      <c r="C301" s="46"/>
      <c r="D301" s="46"/>
    </row>
    <row r="302" spans="1:4" ht="24.95" customHeight="1" x14ac:dyDescent="0.15">
      <c r="A302"/>
      <c r="B302" s="46"/>
      <c r="C302" s="46"/>
      <c r="D302" s="46"/>
    </row>
    <row r="303" spans="1:4" ht="24.95" customHeight="1" x14ac:dyDescent="0.15">
      <c r="A303"/>
      <c r="B303" s="46"/>
      <c r="C303" s="46"/>
      <c r="D303" s="46"/>
    </row>
    <row r="304" spans="1:4" ht="24.95" customHeight="1" x14ac:dyDescent="0.15">
      <c r="A304"/>
      <c r="B304" s="46"/>
      <c r="C304" s="46"/>
      <c r="D304" s="46"/>
    </row>
    <row r="305" spans="1:4" ht="24.95" customHeight="1" x14ac:dyDescent="0.15">
      <c r="A305"/>
      <c r="B305" s="46"/>
      <c r="C305" s="46"/>
      <c r="D305" s="46"/>
    </row>
    <row r="306" spans="1:4" ht="24.95" customHeight="1" x14ac:dyDescent="0.15">
      <c r="A306"/>
      <c r="B306" s="46"/>
      <c r="C306" s="46"/>
      <c r="D306" s="46"/>
    </row>
    <row r="307" spans="1:4" ht="24.95" customHeight="1" x14ac:dyDescent="0.15">
      <c r="A307"/>
      <c r="B307" s="46"/>
      <c r="C307" s="46"/>
      <c r="D307" s="46"/>
    </row>
    <row r="308" spans="1:4" ht="24.95" customHeight="1" x14ac:dyDescent="0.15">
      <c r="A308"/>
      <c r="B308" s="46"/>
      <c r="C308" s="46"/>
      <c r="D308" s="46"/>
    </row>
    <row r="309" spans="1:4" ht="24.95" customHeight="1" x14ac:dyDescent="0.15">
      <c r="A309"/>
      <c r="B309" s="46"/>
      <c r="C309" s="46"/>
      <c r="D309" s="46"/>
    </row>
    <row r="310" spans="1:4" ht="24.95" customHeight="1" x14ac:dyDescent="0.15">
      <c r="A310"/>
      <c r="B310" s="46"/>
      <c r="C310" s="46"/>
      <c r="D310" s="46"/>
    </row>
    <row r="311" spans="1:4" ht="24.95" customHeight="1" x14ac:dyDescent="0.15">
      <c r="A311"/>
      <c r="B311" s="46"/>
      <c r="C311" s="46"/>
      <c r="D311" s="46"/>
    </row>
    <row r="312" spans="1:4" ht="24.95" customHeight="1" x14ac:dyDescent="0.15">
      <c r="A312"/>
      <c r="B312" s="46"/>
      <c r="C312" s="46"/>
      <c r="D312" s="46"/>
    </row>
    <row r="313" spans="1:4" ht="24.95" customHeight="1" x14ac:dyDescent="0.15">
      <c r="A313"/>
      <c r="B313" s="46"/>
      <c r="C313" s="46"/>
      <c r="D313" s="46"/>
    </row>
    <row r="314" spans="1:4" ht="24.95" customHeight="1" x14ac:dyDescent="0.15">
      <c r="A314"/>
      <c r="B314" s="46"/>
      <c r="C314" s="46"/>
      <c r="D314" s="46"/>
    </row>
    <row r="315" spans="1:4" ht="24.95" customHeight="1" x14ac:dyDescent="0.15">
      <c r="A315"/>
      <c r="B315" s="46"/>
      <c r="C315" s="46"/>
      <c r="D315" s="46"/>
    </row>
    <row r="316" spans="1:4" ht="24.95" customHeight="1" x14ac:dyDescent="0.15">
      <c r="A316"/>
      <c r="B316" s="46"/>
      <c r="C316" s="46"/>
      <c r="D316" s="46"/>
    </row>
    <row r="317" spans="1:4" ht="24.95" customHeight="1" x14ac:dyDescent="0.15">
      <c r="A317"/>
      <c r="B317" s="46"/>
      <c r="C317" s="46"/>
      <c r="D317" s="46"/>
    </row>
    <row r="318" spans="1:4" ht="24.95" customHeight="1" x14ac:dyDescent="0.15">
      <c r="A318"/>
      <c r="B318" s="46"/>
      <c r="C318" s="46"/>
      <c r="D318" s="46"/>
    </row>
    <row r="319" spans="1:4" ht="24.95" customHeight="1" x14ac:dyDescent="0.15">
      <c r="A319"/>
      <c r="B319" s="46"/>
      <c r="C319" s="46"/>
      <c r="D319" s="46"/>
    </row>
    <row r="320" spans="1:4" ht="24.95" customHeight="1" x14ac:dyDescent="0.15">
      <c r="A320"/>
      <c r="B320" s="46"/>
      <c r="C320" s="46"/>
      <c r="D320" s="46"/>
    </row>
    <row r="321" spans="1:4" ht="24.95" customHeight="1" x14ac:dyDescent="0.15">
      <c r="A321"/>
      <c r="B321" s="46"/>
      <c r="C321" s="46"/>
      <c r="D321" s="46"/>
    </row>
    <row r="322" spans="1:4" ht="24.95" customHeight="1" x14ac:dyDescent="0.15">
      <c r="A322"/>
      <c r="B322" s="46"/>
      <c r="C322" s="46"/>
      <c r="D322" s="46"/>
    </row>
    <row r="323" spans="1:4" ht="24.95" customHeight="1" x14ac:dyDescent="0.15">
      <c r="A323"/>
      <c r="B323" s="46"/>
      <c r="C323" s="46"/>
      <c r="D323" s="46"/>
    </row>
    <row r="324" spans="1:4" ht="24.95" customHeight="1" x14ac:dyDescent="0.15">
      <c r="A324"/>
      <c r="B324" s="46"/>
      <c r="C324" s="46"/>
      <c r="D324" s="46"/>
    </row>
    <row r="325" spans="1:4" ht="24.95" customHeight="1" x14ac:dyDescent="0.15">
      <c r="A325"/>
      <c r="B325" s="46"/>
      <c r="C325" s="46"/>
      <c r="D325" s="46"/>
    </row>
    <row r="326" spans="1:4" ht="24.95" customHeight="1" x14ac:dyDescent="0.15">
      <c r="A326"/>
      <c r="B326" s="46"/>
      <c r="C326" s="46"/>
      <c r="D326" s="46"/>
    </row>
    <row r="327" spans="1:4" ht="24.95" customHeight="1" x14ac:dyDescent="0.15">
      <c r="A327"/>
      <c r="B327" s="46"/>
      <c r="C327" s="46"/>
      <c r="D327" s="46"/>
    </row>
    <row r="328" spans="1:4" ht="24.95" customHeight="1" x14ac:dyDescent="0.15">
      <c r="A328"/>
      <c r="B328" s="46"/>
      <c r="C328" s="46"/>
      <c r="D328" s="46"/>
    </row>
    <row r="329" spans="1:4" ht="24.95" customHeight="1" x14ac:dyDescent="0.15">
      <c r="A329"/>
      <c r="B329" s="46"/>
      <c r="C329" s="46"/>
      <c r="D329" s="46"/>
    </row>
    <row r="330" spans="1:4" ht="24.95" customHeight="1" x14ac:dyDescent="0.15">
      <c r="A330"/>
      <c r="B330" s="46"/>
      <c r="C330" s="46"/>
      <c r="D330" s="46"/>
    </row>
    <row r="331" spans="1:4" ht="24.95" customHeight="1" x14ac:dyDescent="0.15">
      <c r="A331"/>
      <c r="B331" s="46"/>
      <c r="C331" s="46"/>
      <c r="D331" s="46"/>
    </row>
    <row r="332" spans="1:4" ht="24.95" customHeight="1" x14ac:dyDescent="0.15">
      <c r="A332"/>
      <c r="B332" s="46"/>
      <c r="C332" s="46"/>
      <c r="D332" s="46"/>
    </row>
    <row r="333" spans="1:4" ht="24.95" customHeight="1" x14ac:dyDescent="0.15">
      <c r="A333"/>
      <c r="B333" s="46"/>
      <c r="C333" s="46"/>
      <c r="D333" s="46"/>
    </row>
    <row r="334" spans="1:4" ht="24.95" customHeight="1" x14ac:dyDescent="0.15">
      <c r="A334"/>
      <c r="B334" s="46"/>
      <c r="C334" s="46"/>
      <c r="D334" s="46"/>
    </row>
    <row r="335" spans="1:4" ht="24.95" customHeight="1" x14ac:dyDescent="0.15">
      <c r="A335"/>
      <c r="B335" s="46"/>
      <c r="C335" s="46"/>
      <c r="D335" s="46"/>
    </row>
    <row r="336" spans="1:4" ht="24.95" customHeight="1" x14ac:dyDescent="0.15">
      <c r="A336"/>
      <c r="B336" s="46"/>
      <c r="C336" s="46"/>
      <c r="D336" s="46"/>
    </row>
    <row r="337" spans="1:4" ht="24.95" customHeight="1" x14ac:dyDescent="0.15">
      <c r="A337"/>
      <c r="B337" s="46"/>
      <c r="C337" s="46"/>
      <c r="D337" s="46"/>
    </row>
    <row r="338" spans="1:4" ht="24.95" customHeight="1" x14ac:dyDescent="0.15">
      <c r="A338"/>
      <c r="B338" s="46"/>
      <c r="C338" s="46"/>
      <c r="D338" s="46"/>
    </row>
    <row r="339" spans="1:4" ht="24.95" customHeight="1" x14ac:dyDescent="0.15">
      <c r="A339"/>
      <c r="B339" s="46"/>
      <c r="C339" s="46"/>
      <c r="D339" s="46"/>
    </row>
    <row r="340" spans="1:4" ht="24.95" customHeight="1" x14ac:dyDescent="0.15">
      <c r="A340"/>
      <c r="B340" s="46"/>
      <c r="C340" s="46"/>
      <c r="D340" s="46"/>
    </row>
    <row r="341" spans="1:4" ht="24.95" customHeight="1" x14ac:dyDescent="0.15">
      <c r="A341"/>
      <c r="B341" s="46"/>
      <c r="C341" s="46"/>
      <c r="D341" s="46"/>
    </row>
    <row r="342" spans="1:4" ht="24.95" customHeight="1" x14ac:dyDescent="0.15">
      <c r="A342"/>
      <c r="B342" s="46"/>
      <c r="C342" s="46"/>
      <c r="D342" s="46"/>
    </row>
    <row r="343" spans="1:4" ht="24.95" customHeight="1" x14ac:dyDescent="0.15">
      <c r="A343"/>
      <c r="B343" s="46"/>
      <c r="C343" s="46"/>
      <c r="D343" s="46"/>
    </row>
    <row r="344" spans="1:4" ht="24.95" customHeight="1" x14ac:dyDescent="0.15">
      <c r="A344"/>
      <c r="B344" s="46"/>
      <c r="C344" s="46"/>
      <c r="D344" s="46"/>
    </row>
    <row r="345" spans="1:4" ht="24.95" customHeight="1" x14ac:dyDescent="0.15">
      <c r="A345"/>
      <c r="B345" s="46"/>
      <c r="C345" s="46"/>
      <c r="D345" s="46"/>
    </row>
    <row r="346" spans="1:4" ht="24.95" customHeight="1" x14ac:dyDescent="0.15">
      <c r="A346"/>
      <c r="B346" s="46"/>
      <c r="C346" s="46"/>
      <c r="D346" s="46"/>
    </row>
    <row r="347" spans="1:4" ht="24.95" customHeight="1" x14ac:dyDescent="0.15">
      <c r="A347"/>
      <c r="B347" s="46"/>
      <c r="C347" s="46"/>
      <c r="D347" s="46"/>
    </row>
    <row r="348" spans="1:4" ht="24.95" customHeight="1" x14ac:dyDescent="0.15">
      <c r="A348"/>
      <c r="B348" s="46"/>
      <c r="C348" s="46"/>
      <c r="D348" s="46"/>
    </row>
    <row r="349" spans="1:4" ht="24.95" customHeight="1" x14ac:dyDescent="0.15">
      <c r="A349"/>
      <c r="B349" s="46"/>
      <c r="C349" s="46"/>
      <c r="D349" s="46"/>
    </row>
    <row r="350" spans="1:4" ht="24.95" customHeight="1" x14ac:dyDescent="0.15">
      <c r="A350"/>
      <c r="B350" s="46"/>
      <c r="C350" s="46"/>
      <c r="D350" s="46"/>
    </row>
    <row r="351" spans="1:4" ht="24.95" customHeight="1" x14ac:dyDescent="0.15">
      <c r="A351"/>
      <c r="B351" s="46"/>
      <c r="C351" s="46"/>
      <c r="D351" s="46"/>
    </row>
    <row r="352" spans="1:4" ht="24.95" customHeight="1" x14ac:dyDescent="0.15">
      <c r="A352"/>
      <c r="B352" s="46"/>
      <c r="C352" s="46"/>
      <c r="D352" s="46"/>
    </row>
    <row r="353" spans="1:4" ht="24.95" customHeight="1" x14ac:dyDescent="0.15">
      <c r="A353"/>
      <c r="B353" s="46"/>
      <c r="C353" s="46"/>
      <c r="D353" s="46"/>
    </row>
    <row r="354" spans="1:4" ht="24.95" customHeight="1" x14ac:dyDescent="0.15">
      <c r="A354"/>
      <c r="B354" s="46"/>
      <c r="C354" s="46"/>
      <c r="D354" s="46"/>
    </row>
    <row r="355" spans="1:4" ht="24.95" customHeight="1" x14ac:dyDescent="0.15">
      <c r="A355"/>
      <c r="B355" s="46"/>
      <c r="C355" s="46"/>
      <c r="D355" s="46"/>
    </row>
    <row r="356" spans="1:4" ht="24.95" customHeight="1" x14ac:dyDescent="0.15">
      <c r="A356"/>
      <c r="B356" s="46"/>
      <c r="C356" s="46"/>
      <c r="D356" s="46"/>
    </row>
    <row r="357" spans="1:4" ht="24.95" customHeight="1" x14ac:dyDescent="0.15">
      <c r="A357"/>
      <c r="B357" s="46"/>
      <c r="C357" s="46"/>
      <c r="D357" s="46"/>
    </row>
    <row r="358" spans="1:4" ht="24.95" customHeight="1" x14ac:dyDescent="0.15">
      <c r="A358"/>
      <c r="B358" s="46"/>
      <c r="C358" s="46"/>
      <c r="D358" s="46"/>
    </row>
    <row r="359" spans="1:4" ht="24.95" customHeight="1" x14ac:dyDescent="0.15">
      <c r="A359"/>
      <c r="B359" s="46"/>
      <c r="C359" s="46"/>
      <c r="D359" s="46"/>
    </row>
    <row r="360" spans="1:4" ht="24.95" customHeight="1" x14ac:dyDescent="0.15">
      <c r="A360"/>
      <c r="B360" s="46"/>
      <c r="C360" s="46"/>
      <c r="D360" s="46"/>
    </row>
    <row r="361" spans="1:4" ht="24.95" customHeight="1" x14ac:dyDescent="0.15">
      <c r="A361"/>
      <c r="B361" s="46"/>
      <c r="C361" s="46"/>
      <c r="D361" s="46"/>
    </row>
    <row r="362" spans="1:4" ht="24.95" customHeight="1" x14ac:dyDescent="0.15">
      <c r="A362"/>
      <c r="B362" s="46"/>
      <c r="C362" s="46"/>
      <c r="D362" s="46"/>
    </row>
    <row r="363" spans="1:4" ht="24.95" customHeight="1" x14ac:dyDescent="0.15">
      <c r="A363"/>
      <c r="B363" s="46"/>
      <c r="C363" s="46"/>
      <c r="D363" s="46"/>
    </row>
    <row r="364" spans="1:4" ht="24.95" customHeight="1" x14ac:dyDescent="0.15">
      <c r="A364"/>
      <c r="B364" s="46"/>
      <c r="C364" s="46"/>
      <c r="D364" s="46"/>
    </row>
    <row r="365" spans="1:4" ht="24.95" customHeight="1" x14ac:dyDescent="0.15">
      <c r="A365"/>
      <c r="B365" s="46"/>
      <c r="C365" s="46"/>
      <c r="D365" s="46"/>
    </row>
    <row r="366" spans="1:4" ht="24.95" customHeight="1" x14ac:dyDescent="0.15">
      <c r="A366"/>
      <c r="B366" s="46"/>
      <c r="C366" s="46"/>
      <c r="D366" s="46"/>
    </row>
    <row r="367" spans="1:4" ht="24.95" customHeight="1" x14ac:dyDescent="0.15">
      <c r="A367"/>
      <c r="B367" s="46"/>
      <c r="C367" s="46"/>
      <c r="D367" s="46"/>
    </row>
    <row r="368" spans="1:4" ht="24.95" customHeight="1" x14ac:dyDescent="0.15">
      <c r="A368"/>
      <c r="B368" s="46"/>
      <c r="C368" s="46"/>
      <c r="D368" s="46"/>
    </row>
    <row r="369" spans="1:4" ht="24.95" customHeight="1" x14ac:dyDescent="0.15">
      <c r="A369"/>
      <c r="B369" s="46"/>
      <c r="C369" s="46"/>
      <c r="D369" s="46"/>
    </row>
    <row r="370" spans="1:4" ht="24.95" customHeight="1" x14ac:dyDescent="0.15">
      <c r="A370"/>
      <c r="B370" s="46"/>
      <c r="C370" s="46"/>
      <c r="D370" s="46"/>
    </row>
    <row r="371" spans="1:4" ht="24.95" customHeight="1" x14ac:dyDescent="0.15">
      <c r="A371"/>
      <c r="B371" s="46"/>
      <c r="C371" s="46"/>
      <c r="D371" s="46"/>
    </row>
    <row r="372" spans="1:4" ht="24.95" customHeight="1" x14ac:dyDescent="0.15">
      <c r="A372"/>
      <c r="B372" s="46"/>
      <c r="C372" s="46"/>
      <c r="D372" s="46"/>
    </row>
    <row r="373" spans="1:4" ht="24.95" customHeight="1" x14ac:dyDescent="0.15">
      <c r="A373"/>
      <c r="B373" s="46"/>
      <c r="C373" s="46"/>
      <c r="D373" s="46"/>
    </row>
    <row r="374" spans="1:4" ht="24.95" customHeight="1" x14ac:dyDescent="0.15">
      <c r="A374"/>
      <c r="B374" s="46"/>
      <c r="C374" s="46"/>
      <c r="D374" s="46"/>
    </row>
    <row r="375" spans="1:4" ht="24.95" customHeight="1" x14ac:dyDescent="0.15">
      <c r="A375"/>
      <c r="B375" s="46"/>
      <c r="C375" s="46"/>
      <c r="D375" s="46"/>
    </row>
    <row r="376" spans="1:4" ht="24.95" customHeight="1" x14ac:dyDescent="0.15">
      <c r="A376"/>
      <c r="B376" s="46"/>
      <c r="C376" s="46"/>
      <c r="D376" s="46"/>
    </row>
    <row r="377" spans="1:4" ht="24.95" customHeight="1" x14ac:dyDescent="0.15">
      <c r="A377"/>
      <c r="B377" s="46"/>
      <c r="C377" s="46"/>
      <c r="D377" s="46"/>
    </row>
    <row r="378" spans="1:4" ht="24.95" customHeight="1" x14ac:dyDescent="0.15">
      <c r="A378"/>
      <c r="B378" s="46"/>
      <c r="C378" s="46"/>
      <c r="D378" s="46"/>
    </row>
    <row r="379" spans="1:4" ht="24.95" customHeight="1" x14ac:dyDescent="0.15">
      <c r="A379"/>
      <c r="B379" s="46"/>
      <c r="C379" s="46"/>
      <c r="D379" s="46"/>
    </row>
    <row r="380" spans="1:4" ht="24.95" customHeight="1" x14ac:dyDescent="0.15">
      <c r="A380"/>
      <c r="B380" s="46"/>
      <c r="C380" s="46"/>
      <c r="D380" s="46"/>
    </row>
    <row r="381" spans="1:4" ht="24.95" customHeight="1" x14ac:dyDescent="0.15">
      <c r="A381"/>
      <c r="B381" s="46"/>
      <c r="C381" s="46"/>
      <c r="D381" s="46"/>
    </row>
    <row r="382" spans="1:4" ht="24.95" customHeight="1" x14ac:dyDescent="0.15">
      <c r="A382"/>
      <c r="B382" s="46"/>
      <c r="C382" s="46"/>
      <c r="D382" s="46"/>
    </row>
    <row r="383" spans="1:4" ht="24.95" customHeight="1" x14ac:dyDescent="0.15">
      <c r="A383"/>
      <c r="B383" s="46"/>
      <c r="C383" s="46"/>
      <c r="D383" s="46"/>
    </row>
    <row r="384" spans="1:4" ht="24.95" customHeight="1" x14ac:dyDescent="0.15">
      <c r="A384"/>
      <c r="B384" s="46"/>
      <c r="C384" s="46"/>
      <c r="D384" s="46"/>
    </row>
    <row r="385" spans="1:4" ht="24.95" customHeight="1" x14ac:dyDescent="0.15">
      <c r="A385"/>
      <c r="B385" s="46"/>
      <c r="C385" s="46"/>
      <c r="D385" s="46"/>
    </row>
    <row r="386" spans="1:4" ht="24.95" customHeight="1" x14ac:dyDescent="0.15">
      <c r="A386"/>
      <c r="B386" s="46"/>
      <c r="C386" s="46"/>
      <c r="D386" s="46"/>
    </row>
    <row r="387" spans="1:4" ht="24.95" customHeight="1" x14ac:dyDescent="0.15">
      <c r="A387"/>
      <c r="B387" s="46"/>
      <c r="C387" s="46"/>
      <c r="D387" s="46"/>
    </row>
    <row r="388" spans="1:4" ht="24.95" customHeight="1" x14ac:dyDescent="0.15">
      <c r="A388"/>
      <c r="B388" s="46"/>
      <c r="C388" s="46"/>
      <c r="D388" s="46"/>
    </row>
    <row r="389" spans="1:4" ht="24.95" customHeight="1" x14ac:dyDescent="0.15">
      <c r="A389"/>
      <c r="B389" s="46"/>
      <c r="C389" s="46"/>
      <c r="D389" s="46"/>
    </row>
    <row r="390" spans="1:4" ht="24.95" customHeight="1" x14ac:dyDescent="0.15">
      <c r="A390"/>
      <c r="B390" s="46"/>
      <c r="C390" s="46"/>
      <c r="D390" s="46"/>
    </row>
    <row r="391" spans="1:4" ht="24.95" customHeight="1" x14ac:dyDescent="0.15">
      <c r="A391"/>
      <c r="B391" s="46"/>
      <c r="C391" s="46"/>
      <c r="D391" s="46"/>
    </row>
    <row r="392" spans="1:4" ht="24.95" customHeight="1" x14ac:dyDescent="0.15">
      <c r="A392"/>
      <c r="B392" s="46"/>
      <c r="C392" s="46"/>
      <c r="D392" s="46"/>
    </row>
    <row r="393" spans="1:4" ht="24.95" customHeight="1" x14ac:dyDescent="0.15">
      <c r="A393"/>
      <c r="B393" s="46"/>
      <c r="C393" s="46"/>
      <c r="D393" s="46"/>
    </row>
    <row r="394" spans="1:4" ht="24.95" customHeight="1" x14ac:dyDescent="0.15">
      <c r="A394"/>
      <c r="B394" s="46"/>
      <c r="C394" s="46"/>
      <c r="D394" s="46"/>
    </row>
    <row r="395" spans="1:4" ht="24.95" customHeight="1" x14ac:dyDescent="0.15">
      <c r="A395"/>
      <c r="B395" s="46"/>
      <c r="C395" s="46"/>
      <c r="D395" s="46"/>
    </row>
    <row r="396" spans="1:4" ht="24.95" customHeight="1" x14ac:dyDescent="0.15">
      <c r="A396"/>
      <c r="B396" s="46"/>
      <c r="C396" s="46"/>
      <c r="D396" s="46"/>
    </row>
    <row r="397" spans="1:4" ht="24.95" customHeight="1" x14ac:dyDescent="0.15">
      <c r="A397"/>
      <c r="B397" s="46"/>
      <c r="C397" s="46"/>
      <c r="D397" s="46"/>
    </row>
    <row r="398" spans="1:4" ht="24.95" customHeight="1" x14ac:dyDescent="0.15">
      <c r="A398"/>
      <c r="B398" s="46"/>
      <c r="C398" s="46"/>
      <c r="D398" s="46"/>
    </row>
    <row r="399" spans="1:4" ht="24.95" customHeight="1" x14ac:dyDescent="0.15">
      <c r="A399"/>
      <c r="B399" s="46"/>
      <c r="C399" s="46"/>
      <c r="D399" s="46"/>
    </row>
    <row r="400" spans="1:4" ht="24.95" customHeight="1" x14ac:dyDescent="0.15">
      <c r="A400"/>
      <c r="B400" s="46"/>
      <c r="C400" s="46"/>
      <c r="D400" s="46"/>
    </row>
    <row r="401" spans="1:4" ht="24.95" customHeight="1" x14ac:dyDescent="0.15">
      <c r="A401"/>
      <c r="B401" s="46"/>
      <c r="C401" s="46"/>
      <c r="D401" s="46"/>
    </row>
    <row r="402" spans="1:4" ht="24.95" customHeight="1" x14ac:dyDescent="0.15">
      <c r="A402"/>
      <c r="B402" s="46"/>
      <c r="C402" s="46"/>
      <c r="D402" s="46"/>
    </row>
    <row r="403" spans="1:4" ht="24.95" customHeight="1" x14ac:dyDescent="0.15">
      <c r="A403"/>
      <c r="B403" s="46"/>
      <c r="C403" s="46"/>
      <c r="D403" s="46"/>
    </row>
    <row r="404" spans="1:4" ht="24.95" customHeight="1" x14ac:dyDescent="0.15">
      <c r="A404"/>
      <c r="B404" s="46"/>
      <c r="C404" s="46"/>
      <c r="D404" s="46"/>
    </row>
    <row r="405" spans="1:4" ht="24.95" customHeight="1" x14ac:dyDescent="0.15">
      <c r="A405"/>
      <c r="B405" s="46"/>
      <c r="C405" s="46"/>
      <c r="D405" s="46"/>
    </row>
    <row r="406" spans="1:4" ht="24.95" customHeight="1" x14ac:dyDescent="0.15">
      <c r="A406"/>
      <c r="B406" s="46"/>
      <c r="C406" s="46"/>
      <c r="D406" s="46"/>
    </row>
    <row r="407" spans="1:4" ht="24.95" customHeight="1" x14ac:dyDescent="0.15">
      <c r="A407"/>
      <c r="B407" s="46"/>
      <c r="C407" s="46"/>
      <c r="D407" s="46"/>
    </row>
    <row r="408" spans="1:4" ht="24.95" customHeight="1" x14ac:dyDescent="0.15">
      <c r="A408"/>
      <c r="B408" s="46"/>
      <c r="C408" s="46"/>
      <c r="D408" s="46"/>
    </row>
    <row r="409" spans="1:4" ht="24.95" customHeight="1" x14ac:dyDescent="0.15">
      <c r="A409"/>
      <c r="B409" s="46"/>
      <c r="C409" s="46"/>
      <c r="D409" s="46"/>
    </row>
    <row r="410" spans="1:4" ht="24.95" customHeight="1" x14ac:dyDescent="0.15">
      <c r="A410"/>
      <c r="B410" s="46"/>
      <c r="C410" s="46"/>
      <c r="D410" s="46"/>
    </row>
    <row r="411" spans="1:4" ht="24.95" customHeight="1" x14ac:dyDescent="0.15">
      <c r="A411"/>
      <c r="B411" s="46"/>
      <c r="C411" s="46"/>
      <c r="D411" s="46"/>
    </row>
    <row r="412" spans="1:4" ht="24.95" customHeight="1" x14ac:dyDescent="0.15">
      <c r="A412"/>
      <c r="B412" s="46"/>
      <c r="C412" s="46"/>
      <c r="D412" s="46"/>
    </row>
    <row r="413" spans="1:4" ht="24.95" customHeight="1" x14ac:dyDescent="0.15">
      <c r="A413"/>
      <c r="B413" s="46"/>
      <c r="C413" s="46"/>
      <c r="D413" s="46"/>
    </row>
    <row r="414" spans="1:4" ht="24.95" customHeight="1" x14ac:dyDescent="0.15">
      <c r="A414"/>
      <c r="B414" s="46"/>
      <c r="C414" s="46"/>
      <c r="D414" s="46"/>
    </row>
    <row r="415" spans="1:4" ht="24.95" customHeight="1" x14ac:dyDescent="0.15">
      <c r="A415"/>
      <c r="B415" s="46"/>
      <c r="C415" s="46"/>
      <c r="D415" s="46"/>
    </row>
    <row r="416" spans="1:4" ht="24.95" customHeight="1" x14ac:dyDescent="0.15">
      <c r="A416"/>
      <c r="B416" s="46"/>
      <c r="C416" s="46"/>
      <c r="D416" s="46"/>
    </row>
    <row r="417" spans="1:4" ht="24.95" customHeight="1" x14ac:dyDescent="0.15">
      <c r="A417"/>
      <c r="B417" s="46"/>
      <c r="C417" s="46"/>
      <c r="D417" s="46"/>
    </row>
    <row r="418" spans="1:4" ht="24.95" customHeight="1" x14ac:dyDescent="0.15">
      <c r="A418"/>
      <c r="B418" s="46"/>
      <c r="C418" s="46"/>
      <c r="D418" s="46"/>
    </row>
    <row r="419" spans="1:4" ht="24.95" customHeight="1" x14ac:dyDescent="0.15">
      <c r="A419"/>
      <c r="B419" s="46"/>
      <c r="C419" s="46"/>
      <c r="D419" s="46"/>
    </row>
    <row r="420" spans="1:4" ht="24.95" customHeight="1" x14ac:dyDescent="0.15">
      <c r="A420"/>
      <c r="B420" s="46"/>
      <c r="C420" s="46"/>
      <c r="D420" s="46"/>
    </row>
    <row r="421" spans="1:4" ht="24.95" customHeight="1" x14ac:dyDescent="0.15">
      <c r="A421"/>
      <c r="B421" s="46"/>
      <c r="C421" s="46"/>
      <c r="D421" s="46"/>
    </row>
    <row r="422" spans="1:4" ht="24.95" customHeight="1" x14ac:dyDescent="0.15">
      <c r="A422"/>
      <c r="B422" s="46"/>
      <c r="C422" s="46"/>
      <c r="D422" s="46"/>
    </row>
    <row r="423" spans="1:4" ht="24.95" customHeight="1" x14ac:dyDescent="0.15">
      <c r="A423"/>
      <c r="B423" s="46"/>
      <c r="C423" s="46"/>
      <c r="D423" s="46"/>
    </row>
    <row r="424" spans="1:4" ht="24.95" customHeight="1" x14ac:dyDescent="0.15">
      <c r="A424"/>
      <c r="B424" s="46"/>
      <c r="C424" s="46"/>
      <c r="D424" s="46"/>
    </row>
    <row r="425" spans="1:4" ht="24.95" customHeight="1" x14ac:dyDescent="0.15">
      <c r="A425"/>
      <c r="B425" s="46"/>
      <c r="C425" s="46"/>
      <c r="D425" s="46"/>
    </row>
    <row r="426" spans="1:4" ht="24.95" customHeight="1" x14ac:dyDescent="0.15">
      <c r="A426"/>
      <c r="B426" s="46"/>
      <c r="C426" s="46"/>
      <c r="D426" s="46"/>
    </row>
    <row r="427" spans="1:4" ht="24.95" customHeight="1" x14ac:dyDescent="0.15">
      <c r="A427"/>
      <c r="B427" s="46"/>
      <c r="C427" s="46"/>
      <c r="D427" s="46"/>
    </row>
    <row r="428" spans="1:4" ht="24.95" customHeight="1" x14ac:dyDescent="0.15">
      <c r="A428"/>
      <c r="B428" s="46"/>
      <c r="C428" s="46"/>
      <c r="D428" s="46"/>
    </row>
    <row r="429" spans="1:4" ht="24.95" customHeight="1" x14ac:dyDescent="0.15">
      <c r="A429"/>
      <c r="B429" s="46"/>
      <c r="C429" s="46"/>
      <c r="D429" s="46"/>
    </row>
    <row r="430" spans="1:4" ht="24.95" customHeight="1" x14ac:dyDescent="0.15">
      <c r="A430"/>
      <c r="B430" s="46"/>
      <c r="C430" s="46"/>
      <c r="D430" s="46"/>
    </row>
    <row r="431" spans="1:4" ht="24.95" customHeight="1" x14ac:dyDescent="0.15">
      <c r="A431"/>
      <c r="B431" s="46"/>
      <c r="C431" s="46"/>
      <c r="D431" s="46"/>
    </row>
    <row r="432" spans="1:4" ht="24.95" customHeight="1" x14ac:dyDescent="0.15">
      <c r="A432"/>
      <c r="B432" s="46"/>
      <c r="C432" s="46"/>
      <c r="D432" s="46"/>
    </row>
    <row r="433" spans="1:4" ht="24.95" customHeight="1" x14ac:dyDescent="0.15">
      <c r="A433"/>
      <c r="B433" s="46"/>
      <c r="C433" s="46"/>
      <c r="D433" s="46"/>
    </row>
    <row r="434" spans="1:4" ht="24.95" customHeight="1" x14ac:dyDescent="0.15">
      <c r="A434"/>
      <c r="B434" s="46"/>
      <c r="C434" s="46"/>
      <c r="D434" s="46"/>
    </row>
    <row r="435" spans="1:4" ht="24.95" customHeight="1" x14ac:dyDescent="0.15">
      <c r="A435"/>
      <c r="B435" s="46"/>
      <c r="C435" s="46"/>
      <c r="D435" s="46"/>
    </row>
    <row r="436" spans="1:4" ht="24.95" customHeight="1" x14ac:dyDescent="0.15">
      <c r="A436"/>
      <c r="B436" s="46"/>
      <c r="C436" s="46"/>
      <c r="D436" s="46"/>
    </row>
    <row r="437" spans="1:4" ht="24.95" customHeight="1" x14ac:dyDescent="0.15">
      <c r="A437"/>
      <c r="B437" s="46"/>
      <c r="C437" s="46"/>
      <c r="D437" s="46"/>
    </row>
    <row r="438" spans="1:4" ht="24.95" customHeight="1" x14ac:dyDescent="0.15">
      <c r="A438"/>
      <c r="B438" s="46"/>
      <c r="C438" s="46"/>
      <c r="D438" s="46"/>
    </row>
    <row r="439" spans="1:4" ht="24.95" customHeight="1" x14ac:dyDescent="0.15">
      <c r="A439"/>
      <c r="B439" s="46"/>
      <c r="C439" s="46"/>
      <c r="D439" s="46"/>
    </row>
    <row r="440" spans="1:4" ht="24.95" customHeight="1" x14ac:dyDescent="0.15">
      <c r="A440"/>
      <c r="B440" s="46"/>
      <c r="C440" s="46"/>
      <c r="D440" s="46"/>
    </row>
    <row r="441" spans="1:4" ht="24.95" customHeight="1" x14ac:dyDescent="0.15">
      <c r="A441"/>
      <c r="B441" s="46"/>
      <c r="C441" s="46"/>
      <c r="D441" s="46"/>
    </row>
    <row r="442" spans="1:4" ht="24.95" customHeight="1" x14ac:dyDescent="0.15">
      <c r="A442"/>
      <c r="B442" s="46"/>
      <c r="C442" s="46"/>
      <c r="D442" s="46"/>
    </row>
    <row r="443" spans="1:4" ht="24.95" customHeight="1" x14ac:dyDescent="0.15">
      <c r="A443"/>
      <c r="B443" s="46"/>
      <c r="C443" s="46"/>
      <c r="D443" s="46"/>
    </row>
    <row r="444" spans="1:4" ht="24.95" customHeight="1" x14ac:dyDescent="0.15">
      <c r="A444"/>
      <c r="B444" s="46"/>
      <c r="C444" s="46"/>
      <c r="D444" s="46"/>
    </row>
    <row r="445" spans="1:4" ht="24.95" customHeight="1" x14ac:dyDescent="0.15">
      <c r="A445"/>
      <c r="B445" s="46"/>
      <c r="C445" s="46"/>
      <c r="D445" s="46"/>
    </row>
    <row r="446" spans="1:4" ht="24.95" customHeight="1" x14ac:dyDescent="0.15">
      <c r="A446"/>
      <c r="B446" s="46"/>
      <c r="C446" s="46"/>
      <c r="D446" s="46"/>
    </row>
    <row r="447" spans="1:4" ht="24.95" customHeight="1" x14ac:dyDescent="0.15">
      <c r="A447"/>
      <c r="B447" s="46"/>
      <c r="C447" s="46"/>
      <c r="D447" s="46"/>
    </row>
    <row r="448" spans="1:4" ht="24.95" customHeight="1" x14ac:dyDescent="0.15">
      <c r="A448"/>
      <c r="B448" s="46"/>
      <c r="C448" s="46"/>
      <c r="D448" s="46"/>
    </row>
    <row r="449" spans="1:4" ht="24.95" customHeight="1" x14ac:dyDescent="0.15">
      <c r="A449"/>
      <c r="B449" s="46"/>
      <c r="C449" s="46"/>
      <c r="D449" s="46"/>
    </row>
    <row r="450" spans="1:4" ht="24.95" customHeight="1" x14ac:dyDescent="0.15">
      <c r="A450"/>
      <c r="B450" s="46"/>
      <c r="C450" s="46"/>
      <c r="D450" s="46"/>
    </row>
    <row r="451" spans="1:4" ht="24.95" customHeight="1" x14ac:dyDescent="0.15">
      <c r="A451"/>
      <c r="B451" s="46"/>
      <c r="C451" s="46"/>
      <c r="D451" s="46"/>
    </row>
    <row r="452" spans="1:4" ht="24.95" customHeight="1" x14ac:dyDescent="0.15">
      <c r="A452"/>
      <c r="B452" s="46"/>
      <c r="C452" s="46"/>
      <c r="D452" s="46"/>
    </row>
    <row r="453" spans="1:4" ht="24.95" customHeight="1" x14ac:dyDescent="0.15">
      <c r="A453"/>
      <c r="B453" s="46"/>
      <c r="C453" s="46"/>
      <c r="D453" s="46"/>
    </row>
    <row r="454" spans="1:4" ht="24.95" customHeight="1" x14ac:dyDescent="0.15">
      <c r="A454"/>
      <c r="B454" s="46"/>
      <c r="C454" s="46"/>
      <c r="D454" s="46"/>
    </row>
    <row r="455" spans="1:4" ht="24.95" customHeight="1" x14ac:dyDescent="0.15">
      <c r="A455"/>
      <c r="B455" s="46"/>
      <c r="C455" s="46"/>
      <c r="D455" s="46"/>
    </row>
    <row r="456" spans="1:4" ht="24.95" customHeight="1" x14ac:dyDescent="0.15">
      <c r="A456"/>
      <c r="B456" s="46"/>
      <c r="C456" s="46"/>
      <c r="D456" s="46"/>
    </row>
    <row r="457" spans="1:4" ht="24.95" customHeight="1" x14ac:dyDescent="0.15">
      <c r="A457"/>
      <c r="B457" s="46"/>
      <c r="C457" s="46"/>
      <c r="D457" s="46"/>
    </row>
    <row r="458" spans="1:4" ht="24.95" customHeight="1" x14ac:dyDescent="0.15">
      <c r="A458"/>
      <c r="B458" s="46"/>
      <c r="C458" s="46"/>
      <c r="D458" s="46"/>
    </row>
    <row r="459" spans="1:4" ht="24.95" customHeight="1" x14ac:dyDescent="0.15">
      <c r="A459"/>
      <c r="B459" s="46"/>
      <c r="C459" s="46"/>
      <c r="D459" s="46"/>
    </row>
    <row r="460" spans="1:4" ht="24.95" customHeight="1" x14ac:dyDescent="0.15">
      <c r="A460"/>
      <c r="B460" s="46"/>
      <c r="C460" s="46"/>
      <c r="D460" s="46"/>
    </row>
    <row r="461" spans="1:4" ht="24.95" customHeight="1" x14ac:dyDescent="0.15">
      <c r="A461"/>
      <c r="B461" s="46"/>
      <c r="C461" s="46"/>
      <c r="D461" s="46"/>
    </row>
    <row r="462" spans="1:4" ht="24.95" customHeight="1" x14ac:dyDescent="0.15">
      <c r="A462"/>
      <c r="B462" s="46"/>
      <c r="C462" s="46"/>
      <c r="D462" s="46"/>
    </row>
    <row r="463" spans="1:4" ht="24.95" customHeight="1" x14ac:dyDescent="0.15">
      <c r="A463"/>
      <c r="B463" s="46"/>
      <c r="C463" s="46"/>
      <c r="D463" s="46"/>
    </row>
    <row r="464" spans="1:4" ht="24.95" customHeight="1" x14ac:dyDescent="0.15">
      <c r="A464"/>
      <c r="B464" s="46"/>
      <c r="C464" s="46"/>
      <c r="D464" s="46"/>
    </row>
    <row r="465" spans="1:4" ht="24.95" customHeight="1" x14ac:dyDescent="0.15">
      <c r="A465"/>
      <c r="B465" s="46"/>
      <c r="C465" s="46"/>
      <c r="D465" s="46"/>
    </row>
    <row r="466" spans="1:4" ht="24.95" customHeight="1" x14ac:dyDescent="0.15">
      <c r="A466"/>
      <c r="B466" s="46"/>
      <c r="C466" s="46"/>
      <c r="D466" s="46"/>
    </row>
    <row r="467" spans="1:4" ht="24.95" customHeight="1" x14ac:dyDescent="0.15">
      <c r="A467"/>
      <c r="B467" s="46"/>
      <c r="C467" s="46"/>
      <c r="D467" s="46"/>
    </row>
    <row r="468" spans="1:4" ht="24.95" customHeight="1" x14ac:dyDescent="0.15">
      <c r="A468"/>
      <c r="B468" s="46"/>
      <c r="C468" s="46"/>
      <c r="D468" s="46"/>
    </row>
    <row r="469" spans="1:4" ht="24.95" customHeight="1" x14ac:dyDescent="0.15">
      <c r="A469"/>
      <c r="B469" s="46"/>
      <c r="C469" s="46"/>
      <c r="D469" s="46"/>
    </row>
    <row r="470" spans="1:4" ht="24.95" customHeight="1" x14ac:dyDescent="0.15">
      <c r="A470"/>
      <c r="B470" s="46"/>
      <c r="C470" s="46"/>
      <c r="D470" s="46"/>
    </row>
    <row r="471" spans="1:4" ht="24.95" customHeight="1" x14ac:dyDescent="0.15">
      <c r="A471"/>
      <c r="B471" s="46"/>
      <c r="C471" s="46"/>
      <c r="D471" s="46"/>
    </row>
    <row r="472" spans="1:4" ht="24.95" customHeight="1" x14ac:dyDescent="0.15">
      <c r="A472"/>
      <c r="B472" s="46"/>
      <c r="C472" s="46"/>
      <c r="D472" s="46"/>
    </row>
    <row r="473" spans="1:4" ht="24.95" customHeight="1" x14ac:dyDescent="0.15">
      <c r="A473"/>
      <c r="B473" s="46"/>
      <c r="C473" s="46"/>
      <c r="D473" s="46"/>
    </row>
    <row r="474" spans="1:4" ht="24.95" customHeight="1" x14ac:dyDescent="0.15">
      <c r="A474"/>
      <c r="B474" s="46"/>
      <c r="C474" s="46"/>
      <c r="D474" s="46"/>
    </row>
    <row r="475" spans="1:4" ht="24.95" customHeight="1" x14ac:dyDescent="0.15">
      <c r="A475"/>
      <c r="B475" s="46"/>
      <c r="C475" s="46"/>
      <c r="D475" s="46"/>
    </row>
    <row r="476" spans="1:4" ht="24.95" customHeight="1" x14ac:dyDescent="0.15">
      <c r="A476"/>
      <c r="B476" s="46"/>
      <c r="C476" s="46"/>
      <c r="D476" s="46"/>
    </row>
    <row r="477" spans="1:4" ht="24.95" customHeight="1" x14ac:dyDescent="0.15">
      <c r="A477"/>
      <c r="B477" s="46"/>
      <c r="C477" s="46"/>
      <c r="D477" s="46"/>
    </row>
    <row r="478" spans="1:4" ht="24.95" customHeight="1" x14ac:dyDescent="0.15">
      <c r="A478"/>
      <c r="B478" s="46"/>
      <c r="C478" s="46"/>
      <c r="D478" s="46"/>
    </row>
    <row r="479" spans="1:4" ht="24.95" customHeight="1" x14ac:dyDescent="0.15">
      <c r="A479"/>
      <c r="B479" s="46"/>
      <c r="C479" s="46"/>
      <c r="D479" s="46"/>
    </row>
    <row r="480" spans="1:4" ht="24.95" customHeight="1" x14ac:dyDescent="0.15">
      <c r="A480"/>
      <c r="B480" s="46"/>
      <c r="C480" s="46"/>
      <c r="D480" s="46"/>
    </row>
    <row r="481" spans="1:4" ht="24.95" customHeight="1" x14ac:dyDescent="0.15">
      <c r="A481"/>
      <c r="B481" s="46"/>
      <c r="C481" s="46"/>
      <c r="D481" s="46"/>
    </row>
    <row r="482" spans="1:4" ht="24.95" customHeight="1" x14ac:dyDescent="0.15">
      <c r="A482"/>
      <c r="B482" s="46"/>
      <c r="C482" s="46"/>
      <c r="D482" s="46"/>
    </row>
    <row r="483" spans="1:4" ht="24.95" customHeight="1" x14ac:dyDescent="0.15">
      <c r="A483"/>
      <c r="B483" s="46"/>
      <c r="C483" s="46"/>
      <c r="D483" s="46"/>
    </row>
    <row r="484" spans="1:4" ht="24.95" customHeight="1" x14ac:dyDescent="0.15">
      <c r="A484"/>
      <c r="B484" s="46"/>
      <c r="C484" s="46"/>
      <c r="D484" s="46"/>
    </row>
    <row r="485" spans="1:4" ht="24.95" customHeight="1" x14ac:dyDescent="0.15">
      <c r="A485"/>
      <c r="B485" s="46"/>
      <c r="C485" s="46"/>
      <c r="D485" s="46"/>
    </row>
    <row r="486" spans="1:4" ht="24.95" customHeight="1" x14ac:dyDescent="0.15">
      <c r="A486"/>
      <c r="B486" s="46"/>
      <c r="C486" s="46"/>
      <c r="D486" s="46"/>
    </row>
    <row r="487" spans="1:4" ht="24.95" customHeight="1" x14ac:dyDescent="0.15">
      <c r="A487"/>
      <c r="B487" s="46"/>
      <c r="C487" s="46"/>
      <c r="D487" s="46"/>
    </row>
    <row r="488" spans="1:4" ht="24.95" customHeight="1" x14ac:dyDescent="0.15">
      <c r="A488"/>
      <c r="B488" s="46"/>
      <c r="C488" s="46"/>
      <c r="D488" s="46"/>
    </row>
    <row r="489" spans="1:4" ht="24.95" customHeight="1" x14ac:dyDescent="0.15">
      <c r="A489"/>
      <c r="B489" s="46"/>
      <c r="C489" s="46"/>
      <c r="D489" s="46"/>
    </row>
    <row r="490" spans="1:4" ht="24.95" customHeight="1" x14ac:dyDescent="0.15">
      <c r="A490"/>
      <c r="B490" s="46"/>
      <c r="C490" s="46"/>
      <c r="D490" s="46"/>
    </row>
    <row r="491" spans="1:4" ht="24.95" customHeight="1" x14ac:dyDescent="0.15">
      <c r="A491"/>
      <c r="B491" s="46"/>
      <c r="C491" s="46"/>
      <c r="D491" s="46"/>
    </row>
    <row r="492" spans="1:4" ht="24.95" customHeight="1" x14ac:dyDescent="0.15">
      <c r="A492"/>
      <c r="B492" s="46"/>
      <c r="C492" s="46"/>
      <c r="D492" s="46"/>
    </row>
    <row r="493" spans="1:4" ht="24.95" customHeight="1" x14ac:dyDescent="0.15">
      <c r="A493"/>
      <c r="B493" s="46"/>
      <c r="C493" s="46"/>
      <c r="D493" s="46"/>
    </row>
    <row r="494" spans="1:4" ht="24.95" customHeight="1" x14ac:dyDescent="0.15">
      <c r="A494"/>
      <c r="B494" s="46"/>
      <c r="C494" s="46"/>
      <c r="D494" s="46"/>
    </row>
    <row r="495" spans="1:4" ht="24.95" customHeight="1" x14ac:dyDescent="0.15">
      <c r="A495"/>
      <c r="B495" s="46"/>
      <c r="C495" s="46"/>
      <c r="D495" s="46"/>
    </row>
    <row r="496" spans="1:4" ht="24.95" customHeight="1" x14ac:dyDescent="0.15">
      <c r="A496"/>
      <c r="B496" s="46"/>
      <c r="C496" s="46"/>
      <c r="D496" s="46"/>
    </row>
    <row r="497" spans="1:4" ht="24.95" customHeight="1" x14ac:dyDescent="0.15">
      <c r="A497"/>
      <c r="B497" s="46"/>
      <c r="C497" s="46"/>
      <c r="D497" s="46"/>
    </row>
    <row r="498" spans="1:4" ht="24.95" customHeight="1" x14ac:dyDescent="0.15">
      <c r="A498"/>
      <c r="B498" s="46"/>
      <c r="C498" s="46"/>
      <c r="D498" s="46"/>
    </row>
    <row r="499" spans="1:4" ht="24.95" customHeight="1" x14ac:dyDescent="0.15">
      <c r="A499"/>
      <c r="B499" s="46"/>
      <c r="C499" s="46"/>
      <c r="D499" s="46"/>
    </row>
    <row r="500" spans="1:4" ht="24.95" customHeight="1" x14ac:dyDescent="0.15">
      <c r="A500"/>
      <c r="B500" s="46"/>
      <c r="C500" s="46"/>
      <c r="D500" s="46"/>
    </row>
    <row r="501" spans="1:4" ht="24.95" customHeight="1" x14ac:dyDescent="0.15">
      <c r="A501"/>
      <c r="B501" s="46"/>
      <c r="C501" s="46"/>
      <c r="D501" s="46"/>
    </row>
    <row r="502" spans="1:4" ht="24.95" customHeight="1" x14ac:dyDescent="0.15">
      <c r="A502"/>
      <c r="B502" s="46"/>
      <c r="C502" s="46"/>
      <c r="D502" s="46"/>
    </row>
    <row r="503" spans="1:4" ht="24.95" customHeight="1" x14ac:dyDescent="0.15">
      <c r="A503"/>
      <c r="B503" s="46"/>
      <c r="C503" s="46"/>
      <c r="D503" s="46"/>
    </row>
    <row r="504" spans="1:4" ht="24.95" customHeight="1" x14ac:dyDescent="0.15">
      <c r="A504"/>
      <c r="B504" s="46"/>
      <c r="C504" s="46"/>
      <c r="D504" s="46"/>
    </row>
    <row r="505" spans="1:4" ht="24.95" customHeight="1" x14ac:dyDescent="0.15">
      <c r="A505"/>
      <c r="B505" s="46"/>
      <c r="C505" s="46"/>
      <c r="D505" s="46"/>
    </row>
    <row r="506" spans="1:4" ht="24.95" customHeight="1" x14ac:dyDescent="0.15">
      <c r="A506"/>
      <c r="B506" s="46"/>
      <c r="C506" s="46"/>
      <c r="D506" s="46"/>
    </row>
    <row r="507" spans="1:4" ht="24.95" customHeight="1" x14ac:dyDescent="0.15">
      <c r="A507"/>
      <c r="B507" s="46"/>
      <c r="C507" s="46"/>
      <c r="D507" s="46"/>
    </row>
    <row r="508" spans="1:4" ht="24.95" customHeight="1" x14ac:dyDescent="0.15">
      <c r="A508"/>
      <c r="B508" s="46"/>
      <c r="C508" s="46"/>
      <c r="D508" s="46"/>
    </row>
    <row r="509" spans="1:4" ht="24.95" customHeight="1" x14ac:dyDescent="0.15">
      <c r="A509"/>
      <c r="B509" s="46"/>
      <c r="C509" s="46"/>
      <c r="D509" s="46"/>
    </row>
    <row r="510" spans="1:4" ht="24.95" customHeight="1" x14ac:dyDescent="0.15">
      <c r="A510"/>
      <c r="B510" s="46"/>
      <c r="C510" s="46"/>
      <c r="D510" s="46"/>
    </row>
    <row r="511" spans="1:4" ht="24.95" customHeight="1" x14ac:dyDescent="0.15">
      <c r="A511"/>
      <c r="B511" s="46"/>
      <c r="C511" s="46"/>
      <c r="D511" s="46"/>
    </row>
    <row r="512" spans="1:4" ht="24.95" customHeight="1" x14ac:dyDescent="0.15">
      <c r="A512"/>
      <c r="B512" s="46"/>
      <c r="C512" s="46"/>
      <c r="D512" s="46"/>
    </row>
    <row r="513" spans="1:4" ht="24.95" customHeight="1" x14ac:dyDescent="0.15">
      <c r="A513"/>
      <c r="B513" s="46"/>
      <c r="C513" s="46"/>
      <c r="D513" s="46"/>
    </row>
    <row r="514" spans="1:4" ht="24.95" customHeight="1" x14ac:dyDescent="0.15">
      <c r="A514"/>
      <c r="B514" s="46"/>
      <c r="C514" s="46"/>
      <c r="D514" s="46"/>
    </row>
    <row r="515" spans="1:4" ht="24.95" customHeight="1" x14ac:dyDescent="0.15">
      <c r="A515"/>
      <c r="B515" s="46"/>
      <c r="C515" s="46"/>
      <c r="D515" s="46"/>
    </row>
    <row r="516" spans="1:4" ht="24.95" customHeight="1" x14ac:dyDescent="0.15">
      <c r="A516"/>
      <c r="B516" s="46"/>
      <c r="C516" s="46"/>
      <c r="D516" s="46"/>
    </row>
    <row r="517" spans="1:4" ht="24.95" customHeight="1" x14ac:dyDescent="0.15">
      <c r="A517"/>
      <c r="B517" s="46"/>
      <c r="C517" s="46"/>
      <c r="D517" s="46"/>
    </row>
    <row r="518" spans="1:4" ht="24.95" customHeight="1" x14ac:dyDescent="0.15">
      <c r="A518"/>
      <c r="B518" s="46"/>
      <c r="C518" s="46"/>
      <c r="D518" s="46"/>
    </row>
    <row r="519" spans="1:4" ht="24.95" customHeight="1" x14ac:dyDescent="0.15">
      <c r="A519"/>
      <c r="B519" s="46"/>
      <c r="C519" s="46"/>
      <c r="D519" s="46"/>
    </row>
    <row r="520" spans="1:4" ht="24.95" customHeight="1" x14ac:dyDescent="0.15">
      <c r="A520"/>
      <c r="B520" s="46"/>
      <c r="C520" s="46"/>
      <c r="D520" s="46"/>
    </row>
    <row r="521" spans="1:4" ht="24.95" customHeight="1" x14ac:dyDescent="0.15">
      <c r="A521"/>
      <c r="B521" s="46"/>
      <c r="C521" s="46"/>
      <c r="D521" s="46"/>
    </row>
    <row r="522" spans="1:4" ht="24.95" customHeight="1" x14ac:dyDescent="0.15">
      <c r="A522"/>
      <c r="B522" s="46"/>
      <c r="C522" s="46"/>
      <c r="D522" s="46"/>
    </row>
    <row r="523" spans="1:4" ht="24.95" customHeight="1" x14ac:dyDescent="0.15">
      <c r="A523"/>
      <c r="B523" s="46"/>
      <c r="C523" s="46"/>
      <c r="D523" s="46"/>
    </row>
    <row r="524" spans="1:4" ht="24.95" customHeight="1" x14ac:dyDescent="0.15">
      <c r="A524"/>
      <c r="B524" s="46"/>
      <c r="C524" s="46"/>
      <c r="D524" s="46"/>
    </row>
    <row r="525" spans="1:4" ht="24.95" customHeight="1" x14ac:dyDescent="0.15">
      <c r="A525"/>
      <c r="B525" s="46"/>
      <c r="C525" s="46"/>
      <c r="D525" s="46"/>
    </row>
    <row r="526" spans="1:4" ht="24.95" customHeight="1" x14ac:dyDescent="0.15">
      <c r="A526"/>
      <c r="B526" s="46"/>
      <c r="C526" s="46"/>
      <c r="D526" s="46"/>
    </row>
    <row r="527" spans="1:4" ht="24.95" customHeight="1" x14ac:dyDescent="0.15">
      <c r="A527"/>
      <c r="B527" s="46"/>
      <c r="C527" s="46"/>
      <c r="D527" s="46"/>
    </row>
    <row r="528" spans="1:4" ht="24.95" customHeight="1" x14ac:dyDescent="0.15">
      <c r="A528"/>
      <c r="B528" s="46"/>
      <c r="C528" s="46"/>
      <c r="D528" s="46"/>
    </row>
    <row r="529" spans="1:4" ht="24.95" customHeight="1" x14ac:dyDescent="0.15">
      <c r="A529"/>
      <c r="B529" s="46"/>
      <c r="C529" s="46"/>
      <c r="D529" s="46"/>
    </row>
    <row r="530" spans="1:4" ht="24.95" customHeight="1" x14ac:dyDescent="0.15">
      <c r="A530"/>
      <c r="B530" s="46"/>
      <c r="C530" s="46"/>
      <c r="D530" s="46"/>
    </row>
    <row r="531" spans="1:4" ht="24.95" customHeight="1" x14ac:dyDescent="0.15">
      <c r="A531"/>
      <c r="B531" s="46"/>
      <c r="C531" s="46"/>
      <c r="D531" s="46"/>
    </row>
    <row r="532" spans="1:4" ht="24.95" customHeight="1" x14ac:dyDescent="0.15">
      <c r="A532"/>
      <c r="B532" s="46"/>
      <c r="C532" s="46"/>
      <c r="D532" s="46"/>
    </row>
    <row r="533" spans="1:4" ht="24.95" customHeight="1" x14ac:dyDescent="0.15">
      <c r="A533"/>
      <c r="B533" s="46"/>
      <c r="C533" s="46"/>
      <c r="D533" s="46"/>
    </row>
    <row r="534" spans="1:4" ht="24.95" customHeight="1" x14ac:dyDescent="0.15">
      <c r="A534"/>
      <c r="B534" s="46"/>
      <c r="C534" s="46"/>
      <c r="D534" s="46"/>
    </row>
    <row r="535" spans="1:4" ht="24.95" customHeight="1" x14ac:dyDescent="0.15">
      <c r="A535"/>
      <c r="B535" s="46"/>
      <c r="C535" s="46"/>
      <c r="D535" s="46"/>
    </row>
    <row r="536" spans="1:4" ht="24.95" customHeight="1" x14ac:dyDescent="0.15">
      <c r="A536"/>
      <c r="B536" s="46"/>
      <c r="C536" s="46"/>
      <c r="D536" s="46"/>
    </row>
    <row r="537" spans="1:4" ht="24.95" customHeight="1" x14ac:dyDescent="0.15">
      <c r="A537"/>
      <c r="B537" s="46"/>
      <c r="C537" s="46"/>
      <c r="D537" s="46"/>
    </row>
    <row r="538" spans="1:4" ht="24.95" customHeight="1" x14ac:dyDescent="0.15">
      <c r="A538"/>
      <c r="B538" s="46"/>
      <c r="C538" s="46"/>
      <c r="D538" s="46"/>
    </row>
    <row r="539" spans="1:4" ht="24.95" customHeight="1" x14ac:dyDescent="0.15">
      <c r="A539"/>
      <c r="B539" s="46"/>
      <c r="C539" s="46"/>
      <c r="D539" s="46"/>
    </row>
    <row r="540" spans="1:4" ht="24.95" customHeight="1" x14ac:dyDescent="0.15">
      <c r="A540"/>
      <c r="B540" s="46"/>
      <c r="C540" s="46"/>
      <c r="D540" s="46"/>
    </row>
    <row r="541" spans="1:4" ht="24.95" customHeight="1" x14ac:dyDescent="0.15">
      <c r="A541"/>
      <c r="B541" s="46"/>
      <c r="C541" s="46"/>
      <c r="D541" s="46"/>
    </row>
    <row r="542" spans="1:4" ht="24.95" customHeight="1" x14ac:dyDescent="0.15">
      <c r="A542"/>
      <c r="B542" s="46"/>
      <c r="C542" s="46"/>
      <c r="D542" s="46"/>
    </row>
    <row r="543" spans="1:4" ht="24.95" customHeight="1" x14ac:dyDescent="0.15">
      <c r="A543"/>
      <c r="B543" s="46"/>
      <c r="C543" s="46"/>
      <c r="D543" s="46"/>
    </row>
    <row r="544" spans="1:4" ht="24.95" customHeight="1" x14ac:dyDescent="0.15">
      <c r="A544"/>
      <c r="B544" s="46"/>
      <c r="C544" s="46"/>
      <c r="D544" s="46"/>
    </row>
    <row r="545" spans="1:4" ht="24.95" customHeight="1" x14ac:dyDescent="0.15">
      <c r="A545"/>
      <c r="B545" s="46"/>
      <c r="C545" s="46"/>
      <c r="D545" s="46"/>
    </row>
    <row r="546" spans="1:4" ht="24.95" customHeight="1" x14ac:dyDescent="0.15">
      <c r="A546"/>
      <c r="B546" s="46"/>
      <c r="C546" s="46"/>
      <c r="D546" s="46"/>
    </row>
    <row r="547" spans="1:4" ht="24.95" customHeight="1" x14ac:dyDescent="0.15">
      <c r="A547"/>
      <c r="B547" s="46"/>
      <c r="C547" s="46"/>
      <c r="D547" s="46"/>
    </row>
    <row r="548" spans="1:4" ht="24.95" customHeight="1" x14ac:dyDescent="0.15">
      <c r="A548"/>
      <c r="B548" s="46"/>
      <c r="C548" s="46"/>
      <c r="D548" s="46"/>
    </row>
    <row r="549" spans="1:4" ht="24.95" customHeight="1" x14ac:dyDescent="0.15">
      <c r="A549"/>
      <c r="B549" s="46"/>
      <c r="C549" s="46"/>
      <c r="D549" s="46"/>
    </row>
    <row r="550" spans="1:4" ht="24.95" customHeight="1" x14ac:dyDescent="0.15">
      <c r="A550"/>
      <c r="B550" s="46"/>
      <c r="C550" s="46"/>
      <c r="D550" s="46"/>
    </row>
    <row r="551" spans="1:4" ht="24.95" customHeight="1" x14ac:dyDescent="0.15">
      <c r="A551"/>
      <c r="B551" s="46"/>
      <c r="C551" s="46"/>
      <c r="D551" s="46"/>
    </row>
    <row r="552" spans="1:4" ht="24.95" customHeight="1" x14ac:dyDescent="0.15">
      <c r="A552"/>
      <c r="B552" s="46"/>
      <c r="C552" s="46"/>
      <c r="D552" s="46"/>
    </row>
    <row r="553" spans="1:4" ht="24.95" customHeight="1" x14ac:dyDescent="0.15">
      <c r="A553"/>
      <c r="B553" s="46"/>
      <c r="C553" s="46"/>
      <c r="D553" s="46"/>
    </row>
    <row r="554" spans="1:4" ht="24.95" customHeight="1" x14ac:dyDescent="0.15">
      <c r="A554"/>
      <c r="B554" s="46"/>
      <c r="C554" s="46"/>
      <c r="D554" s="46"/>
    </row>
    <row r="555" spans="1:4" ht="24.95" customHeight="1" x14ac:dyDescent="0.15">
      <c r="A555"/>
      <c r="B555" s="46"/>
      <c r="C555" s="46"/>
      <c r="D555" s="46"/>
    </row>
    <row r="556" spans="1:4" ht="24.95" customHeight="1" x14ac:dyDescent="0.15">
      <c r="A556"/>
      <c r="B556" s="46"/>
      <c r="C556" s="46"/>
      <c r="D556" s="46"/>
    </row>
    <row r="557" spans="1:4" ht="24.95" customHeight="1" x14ac:dyDescent="0.15">
      <c r="A557"/>
      <c r="B557" s="46"/>
      <c r="C557" s="46"/>
      <c r="D557" s="46"/>
    </row>
    <row r="558" spans="1:4" ht="24.95" customHeight="1" x14ac:dyDescent="0.15">
      <c r="A558"/>
      <c r="B558" s="46"/>
      <c r="C558" s="46"/>
      <c r="D558" s="46"/>
    </row>
    <row r="559" spans="1:4" ht="24.95" customHeight="1" x14ac:dyDescent="0.15">
      <c r="A559"/>
      <c r="B559" s="46"/>
      <c r="C559" s="46"/>
      <c r="D559" s="46"/>
    </row>
    <row r="560" spans="1:4" ht="24.95" customHeight="1" x14ac:dyDescent="0.15">
      <c r="A560"/>
      <c r="B560" s="46"/>
      <c r="C560" s="46"/>
      <c r="D560" s="46"/>
    </row>
    <row r="561" spans="1:4" ht="24.95" customHeight="1" x14ac:dyDescent="0.15">
      <c r="A561"/>
      <c r="B561" s="46"/>
      <c r="C561" s="46"/>
      <c r="D561" s="46"/>
    </row>
    <row r="562" spans="1:4" ht="24.95" customHeight="1" x14ac:dyDescent="0.15">
      <c r="A562"/>
      <c r="B562" s="46"/>
      <c r="C562" s="46"/>
      <c r="D562" s="46"/>
    </row>
    <row r="563" spans="1:4" ht="24.95" customHeight="1" x14ac:dyDescent="0.15">
      <c r="A563"/>
      <c r="B563" s="46"/>
      <c r="C563" s="46"/>
      <c r="D563" s="46"/>
    </row>
    <row r="564" spans="1:4" ht="24.95" customHeight="1" x14ac:dyDescent="0.15">
      <c r="A564"/>
      <c r="B564" s="46"/>
      <c r="C564" s="46"/>
      <c r="D564" s="46"/>
    </row>
    <row r="565" spans="1:4" ht="24.95" customHeight="1" x14ac:dyDescent="0.15">
      <c r="A565"/>
      <c r="B565" s="46"/>
      <c r="C565" s="46"/>
      <c r="D565" s="46"/>
    </row>
    <row r="566" spans="1:4" ht="24.95" customHeight="1" x14ac:dyDescent="0.15">
      <c r="A566"/>
      <c r="B566" s="46"/>
      <c r="C566" s="46"/>
      <c r="D566" s="46"/>
    </row>
    <row r="567" spans="1:4" ht="24.95" customHeight="1" x14ac:dyDescent="0.15">
      <c r="A567"/>
      <c r="B567" s="46"/>
      <c r="C567" s="46"/>
      <c r="D567" s="46"/>
    </row>
    <row r="568" spans="1:4" ht="24.95" customHeight="1" x14ac:dyDescent="0.15">
      <c r="A568"/>
      <c r="B568" s="46"/>
      <c r="C568" s="46"/>
      <c r="D568" s="46"/>
    </row>
    <row r="569" spans="1:4" ht="24.95" customHeight="1" x14ac:dyDescent="0.15">
      <c r="A569"/>
      <c r="B569" s="46"/>
      <c r="C569" s="46"/>
      <c r="D569" s="46"/>
    </row>
    <row r="570" spans="1:4" ht="24.95" customHeight="1" x14ac:dyDescent="0.15">
      <c r="A570"/>
      <c r="B570" s="46"/>
      <c r="C570" s="46"/>
      <c r="D570" s="46"/>
    </row>
    <row r="571" spans="1:4" ht="24.95" customHeight="1" x14ac:dyDescent="0.15">
      <c r="A571"/>
      <c r="B571" s="46"/>
      <c r="C571" s="46"/>
      <c r="D571" s="46"/>
    </row>
    <row r="572" spans="1:4" ht="24.95" customHeight="1" x14ac:dyDescent="0.15">
      <c r="A572"/>
      <c r="B572" s="46"/>
      <c r="C572" s="46"/>
      <c r="D572" s="46"/>
    </row>
    <row r="573" spans="1:4" ht="24.95" customHeight="1" x14ac:dyDescent="0.15">
      <c r="A573"/>
      <c r="B573" s="46"/>
      <c r="C573" s="46"/>
      <c r="D573" s="46"/>
    </row>
    <row r="574" spans="1:4" ht="24.95" customHeight="1" x14ac:dyDescent="0.15">
      <c r="A574"/>
      <c r="B574" s="46"/>
      <c r="C574" s="46"/>
      <c r="D574" s="46"/>
    </row>
    <row r="575" spans="1:4" ht="24.95" customHeight="1" x14ac:dyDescent="0.15">
      <c r="A575"/>
      <c r="B575" s="46"/>
      <c r="C575" s="46"/>
      <c r="D575" s="46"/>
    </row>
    <row r="576" spans="1:4" ht="24.95" customHeight="1" x14ac:dyDescent="0.15">
      <c r="A576"/>
      <c r="B576" s="46"/>
      <c r="C576" s="46"/>
      <c r="D576" s="46"/>
    </row>
    <row r="577" spans="1:4" ht="24.95" customHeight="1" x14ac:dyDescent="0.15">
      <c r="A577"/>
      <c r="B577" s="46"/>
      <c r="C577" s="46"/>
      <c r="D577" s="46"/>
    </row>
    <row r="578" spans="1:4" ht="24.95" customHeight="1" x14ac:dyDescent="0.15">
      <c r="A578"/>
      <c r="B578" s="46"/>
      <c r="C578" s="46"/>
      <c r="D578" s="46"/>
    </row>
    <row r="579" spans="1:4" ht="24.95" customHeight="1" x14ac:dyDescent="0.15">
      <c r="A579"/>
      <c r="B579" s="46"/>
      <c r="C579" s="46"/>
      <c r="D579" s="46"/>
    </row>
    <row r="580" spans="1:4" ht="24.95" customHeight="1" x14ac:dyDescent="0.15">
      <c r="A580"/>
      <c r="B580" s="46"/>
      <c r="C580" s="46"/>
      <c r="D580" s="46"/>
    </row>
    <row r="581" spans="1:4" ht="24.95" customHeight="1" x14ac:dyDescent="0.15">
      <c r="A581"/>
      <c r="B581" s="46"/>
      <c r="C581" s="46"/>
      <c r="D581" s="46"/>
    </row>
    <row r="582" spans="1:4" ht="24.95" customHeight="1" x14ac:dyDescent="0.15">
      <c r="A582"/>
      <c r="B582" s="46"/>
      <c r="C582" s="46"/>
      <c r="D582" s="46"/>
    </row>
    <row r="583" spans="1:4" ht="24.95" customHeight="1" x14ac:dyDescent="0.15">
      <c r="A583"/>
      <c r="B583" s="46"/>
      <c r="C583" s="46"/>
      <c r="D583" s="46"/>
    </row>
    <row r="584" spans="1:4" ht="24.95" customHeight="1" x14ac:dyDescent="0.15">
      <c r="A584"/>
      <c r="B584" s="46"/>
      <c r="C584" s="46"/>
      <c r="D584" s="46"/>
    </row>
    <row r="585" spans="1:4" ht="24.95" customHeight="1" x14ac:dyDescent="0.15">
      <c r="A585"/>
      <c r="B585" s="46"/>
      <c r="C585" s="46"/>
      <c r="D585" s="46"/>
    </row>
    <row r="586" spans="1:4" ht="24.95" customHeight="1" x14ac:dyDescent="0.15">
      <c r="A586"/>
      <c r="B586" s="46"/>
      <c r="C586" s="46"/>
      <c r="D586" s="46"/>
    </row>
    <row r="587" spans="1:4" ht="24.95" customHeight="1" x14ac:dyDescent="0.15">
      <c r="A587"/>
      <c r="B587" s="46"/>
      <c r="C587" s="46"/>
      <c r="D587" s="46"/>
    </row>
    <row r="588" spans="1:4" ht="24.95" customHeight="1" x14ac:dyDescent="0.15">
      <c r="A588"/>
      <c r="B588" s="46"/>
      <c r="C588" s="46"/>
      <c r="D588" s="46"/>
    </row>
    <row r="589" spans="1:4" ht="24.95" customHeight="1" x14ac:dyDescent="0.15">
      <c r="A589"/>
      <c r="B589" s="46"/>
      <c r="C589" s="46"/>
      <c r="D589" s="46"/>
    </row>
    <row r="590" spans="1:4" ht="24.95" customHeight="1" x14ac:dyDescent="0.15">
      <c r="A590"/>
      <c r="B590" s="46"/>
      <c r="C590" s="46"/>
      <c r="D590" s="46"/>
    </row>
    <row r="591" spans="1:4" ht="24.95" customHeight="1" x14ac:dyDescent="0.15">
      <c r="A591"/>
      <c r="B591" s="46"/>
      <c r="C591" s="46"/>
      <c r="D591" s="46"/>
    </row>
    <row r="592" spans="1:4" ht="24.95" customHeight="1" x14ac:dyDescent="0.15">
      <c r="A592"/>
      <c r="B592" s="46"/>
      <c r="C592" s="46"/>
      <c r="D592" s="46"/>
    </row>
    <row r="593" spans="1:4" ht="24.95" customHeight="1" x14ac:dyDescent="0.15">
      <c r="A593"/>
      <c r="B593" s="46"/>
      <c r="C593" s="46"/>
      <c r="D593" s="46"/>
    </row>
    <row r="594" spans="1:4" ht="24.95" customHeight="1" x14ac:dyDescent="0.15">
      <c r="A594"/>
      <c r="B594" s="46"/>
      <c r="C594" s="46"/>
      <c r="D594" s="46"/>
    </row>
    <row r="595" spans="1:4" ht="24.95" customHeight="1" x14ac:dyDescent="0.15">
      <c r="A595"/>
      <c r="B595" s="46"/>
      <c r="C595" s="46"/>
      <c r="D595" s="46"/>
    </row>
    <row r="596" spans="1:4" ht="24.95" customHeight="1" x14ac:dyDescent="0.15">
      <c r="A596"/>
      <c r="B596" s="46"/>
      <c r="C596" s="46"/>
      <c r="D596" s="46"/>
    </row>
    <row r="597" spans="1:4" ht="24.95" customHeight="1" x14ac:dyDescent="0.15">
      <c r="A597"/>
      <c r="B597" s="46"/>
      <c r="C597" s="46"/>
      <c r="D597" s="46"/>
    </row>
    <row r="598" spans="1:4" ht="24.95" customHeight="1" x14ac:dyDescent="0.15">
      <c r="A598"/>
      <c r="B598" s="46"/>
      <c r="C598" s="46"/>
      <c r="D598" s="46"/>
    </row>
    <row r="599" spans="1:4" ht="24.95" customHeight="1" x14ac:dyDescent="0.15">
      <c r="A599"/>
      <c r="B599" s="46"/>
      <c r="C599" s="46"/>
      <c r="D599" s="46"/>
    </row>
    <row r="600" spans="1:4" ht="24.95" customHeight="1" x14ac:dyDescent="0.15">
      <c r="A600"/>
      <c r="B600" s="46"/>
      <c r="C600" s="46"/>
      <c r="D600" s="46"/>
    </row>
    <row r="601" spans="1:4" ht="24.95" customHeight="1" x14ac:dyDescent="0.15">
      <c r="A601"/>
      <c r="B601" s="46"/>
      <c r="C601" s="46"/>
      <c r="D601" s="46"/>
    </row>
    <row r="602" spans="1:4" ht="24.95" customHeight="1" x14ac:dyDescent="0.15">
      <c r="A602"/>
      <c r="B602" s="46"/>
      <c r="C602" s="46"/>
      <c r="D602" s="46"/>
    </row>
    <row r="603" spans="1:4" ht="24.95" customHeight="1" x14ac:dyDescent="0.15">
      <c r="A603"/>
      <c r="B603" s="46"/>
      <c r="C603" s="46"/>
      <c r="D603" s="46"/>
    </row>
    <row r="604" spans="1:4" ht="24.95" customHeight="1" x14ac:dyDescent="0.15">
      <c r="A604"/>
      <c r="B604" s="46"/>
      <c r="C604" s="46"/>
      <c r="D604" s="46"/>
    </row>
    <row r="605" spans="1:4" ht="24.95" customHeight="1" x14ac:dyDescent="0.15">
      <c r="A605"/>
      <c r="B605" s="46"/>
      <c r="C605" s="46"/>
      <c r="D605" s="46"/>
    </row>
    <row r="606" spans="1:4" ht="24.95" customHeight="1" x14ac:dyDescent="0.15">
      <c r="A606"/>
      <c r="B606" s="46"/>
      <c r="C606" s="46"/>
      <c r="D606" s="46"/>
    </row>
    <row r="607" spans="1:4" ht="24.95" customHeight="1" x14ac:dyDescent="0.15">
      <c r="A607"/>
      <c r="B607" s="46"/>
      <c r="C607" s="46"/>
      <c r="D607" s="46"/>
    </row>
    <row r="608" spans="1:4" ht="24.95" customHeight="1" x14ac:dyDescent="0.15">
      <c r="A608"/>
      <c r="B608" s="46"/>
      <c r="C608" s="46"/>
      <c r="D608" s="46"/>
    </row>
    <row r="609" spans="1:4" ht="24.95" customHeight="1" x14ac:dyDescent="0.15">
      <c r="A609"/>
      <c r="B609" s="46"/>
      <c r="C609" s="46"/>
      <c r="D609" s="46"/>
    </row>
    <row r="610" spans="1:4" ht="24.95" customHeight="1" x14ac:dyDescent="0.15">
      <c r="A610"/>
      <c r="B610" s="46"/>
      <c r="C610" s="46"/>
      <c r="D610" s="46"/>
    </row>
    <row r="611" spans="1:4" ht="24.95" customHeight="1" x14ac:dyDescent="0.15">
      <c r="A611"/>
      <c r="B611" s="46"/>
      <c r="C611" s="46"/>
      <c r="D611" s="46"/>
    </row>
    <row r="612" spans="1:4" ht="24.95" customHeight="1" x14ac:dyDescent="0.15">
      <c r="A612"/>
      <c r="B612" s="46"/>
      <c r="C612" s="46"/>
      <c r="D612" s="46"/>
    </row>
    <row r="613" spans="1:4" ht="24.95" customHeight="1" x14ac:dyDescent="0.15">
      <c r="A613"/>
      <c r="B613" s="46"/>
      <c r="C613" s="46"/>
      <c r="D613" s="46"/>
    </row>
    <row r="614" spans="1:4" ht="24.95" customHeight="1" x14ac:dyDescent="0.15">
      <c r="A614"/>
      <c r="B614" s="46"/>
      <c r="C614" s="46"/>
      <c r="D614" s="46"/>
    </row>
    <row r="615" spans="1:4" ht="24.95" customHeight="1" x14ac:dyDescent="0.15">
      <c r="A615"/>
      <c r="B615" s="46"/>
      <c r="C615" s="46"/>
      <c r="D615" s="46"/>
    </row>
    <row r="616" spans="1:4" ht="24.95" customHeight="1" x14ac:dyDescent="0.15">
      <c r="A616"/>
      <c r="B616" s="46"/>
      <c r="C616" s="46"/>
      <c r="D616" s="46"/>
    </row>
    <row r="617" spans="1:4" ht="24.95" customHeight="1" x14ac:dyDescent="0.15">
      <c r="A617"/>
      <c r="B617" s="46"/>
      <c r="C617" s="46"/>
      <c r="D617" s="46"/>
    </row>
    <row r="618" spans="1:4" ht="24.95" customHeight="1" x14ac:dyDescent="0.15">
      <c r="A618"/>
      <c r="B618" s="46"/>
      <c r="C618" s="46"/>
      <c r="D618" s="46"/>
    </row>
    <row r="619" spans="1:4" ht="24.95" customHeight="1" x14ac:dyDescent="0.15">
      <c r="A619"/>
      <c r="B619" s="46"/>
      <c r="C619" s="46"/>
      <c r="D619" s="46"/>
    </row>
    <row r="620" spans="1:4" ht="24.95" customHeight="1" x14ac:dyDescent="0.15">
      <c r="A620"/>
      <c r="B620" s="46"/>
      <c r="C620" s="46"/>
      <c r="D620" s="46"/>
    </row>
    <row r="621" spans="1:4" ht="24.95" customHeight="1" x14ac:dyDescent="0.15">
      <c r="A621"/>
      <c r="B621" s="46"/>
      <c r="C621" s="46"/>
      <c r="D621" s="46"/>
    </row>
    <row r="622" spans="1:4" ht="24.95" customHeight="1" x14ac:dyDescent="0.15">
      <c r="A622"/>
      <c r="B622" s="46"/>
      <c r="C622" s="46"/>
      <c r="D622" s="46"/>
    </row>
    <row r="623" spans="1:4" ht="24.95" customHeight="1" x14ac:dyDescent="0.15">
      <c r="A623"/>
      <c r="B623" s="46"/>
      <c r="C623" s="46"/>
      <c r="D623" s="46"/>
    </row>
    <row r="624" spans="1:4" ht="24.95" customHeight="1" x14ac:dyDescent="0.15">
      <c r="A624"/>
      <c r="B624" s="46"/>
      <c r="C624" s="46"/>
      <c r="D624" s="46"/>
    </row>
    <row r="625" spans="1:4" ht="24.95" customHeight="1" x14ac:dyDescent="0.15">
      <c r="A625"/>
      <c r="B625" s="46"/>
      <c r="C625" s="46"/>
      <c r="D625" s="46"/>
    </row>
    <row r="626" spans="1:4" ht="24.95" customHeight="1" x14ac:dyDescent="0.15">
      <c r="A626"/>
      <c r="B626" s="46"/>
      <c r="C626" s="46"/>
      <c r="D626" s="46"/>
    </row>
    <row r="627" spans="1:4" ht="24.95" customHeight="1" x14ac:dyDescent="0.15">
      <c r="A627"/>
      <c r="B627" s="46"/>
      <c r="C627" s="46"/>
      <c r="D627" s="46"/>
    </row>
    <row r="628" spans="1:4" ht="24.95" customHeight="1" x14ac:dyDescent="0.15">
      <c r="A628"/>
      <c r="B628" s="46"/>
      <c r="C628" s="46"/>
      <c r="D628" s="46"/>
    </row>
    <row r="629" spans="1:4" ht="24.95" customHeight="1" x14ac:dyDescent="0.15">
      <c r="A629"/>
      <c r="B629" s="46"/>
      <c r="C629" s="46"/>
      <c r="D629" s="46"/>
    </row>
    <row r="630" spans="1:4" ht="24.95" customHeight="1" x14ac:dyDescent="0.15">
      <c r="A630"/>
      <c r="B630" s="46"/>
      <c r="C630" s="46"/>
      <c r="D630" s="46"/>
    </row>
    <row r="631" spans="1:4" ht="24.95" customHeight="1" x14ac:dyDescent="0.15">
      <c r="A631"/>
      <c r="B631" s="46"/>
      <c r="C631" s="46"/>
      <c r="D631" s="46"/>
    </row>
    <row r="632" spans="1:4" ht="24.95" customHeight="1" x14ac:dyDescent="0.15">
      <c r="A632"/>
      <c r="B632" s="46"/>
      <c r="C632" s="46"/>
      <c r="D632" s="46"/>
    </row>
    <row r="633" spans="1:4" ht="24.95" customHeight="1" x14ac:dyDescent="0.15">
      <c r="A633"/>
      <c r="B633" s="46"/>
      <c r="C633" s="46"/>
      <c r="D633" s="46"/>
    </row>
    <row r="634" spans="1:4" ht="24.95" customHeight="1" x14ac:dyDescent="0.15">
      <c r="A634"/>
      <c r="B634" s="46"/>
      <c r="C634" s="46"/>
      <c r="D634" s="46"/>
    </row>
    <row r="635" spans="1:4" ht="24.95" customHeight="1" x14ac:dyDescent="0.15">
      <c r="A635"/>
      <c r="B635" s="46"/>
      <c r="C635" s="46"/>
      <c r="D635" s="46"/>
    </row>
    <row r="636" spans="1:4" ht="24.95" customHeight="1" x14ac:dyDescent="0.15">
      <c r="A636"/>
      <c r="B636" s="46"/>
      <c r="C636" s="46"/>
      <c r="D636" s="46"/>
    </row>
    <row r="637" spans="1:4" ht="24.95" customHeight="1" x14ac:dyDescent="0.15">
      <c r="A637"/>
      <c r="B637" s="46"/>
      <c r="C637" s="46"/>
      <c r="D637" s="46"/>
    </row>
    <row r="638" spans="1:4" ht="24.95" customHeight="1" x14ac:dyDescent="0.15">
      <c r="A638"/>
      <c r="B638" s="46"/>
      <c r="C638" s="46"/>
      <c r="D638" s="46"/>
    </row>
    <row r="639" spans="1:4" ht="24.95" customHeight="1" x14ac:dyDescent="0.15">
      <c r="A639"/>
      <c r="B639" s="46"/>
      <c r="C639" s="46"/>
      <c r="D639" s="46"/>
    </row>
    <row r="640" spans="1:4" ht="24.95" customHeight="1" x14ac:dyDescent="0.15">
      <c r="A640"/>
      <c r="B640" s="46"/>
      <c r="C640" s="46"/>
      <c r="D640" s="46"/>
    </row>
    <row r="641" spans="1:4" ht="24.95" customHeight="1" x14ac:dyDescent="0.15">
      <c r="A641"/>
      <c r="B641" s="46"/>
      <c r="C641" s="46"/>
      <c r="D641" s="46"/>
    </row>
    <row r="642" spans="1:4" ht="24.95" customHeight="1" x14ac:dyDescent="0.15">
      <c r="A642"/>
      <c r="B642" s="46"/>
      <c r="C642" s="46"/>
      <c r="D642" s="46"/>
    </row>
    <row r="643" spans="1:4" ht="24.95" customHeight="1" x14ac:dyDescent="0.15">
      <c r="A643"/>
      <c r="B643" s="46"/>
      <c r="C643" s="46"/>
      <c r="D643" s="46"/>
    </row>
    <row r="644" spans="1:4" ht="24.95" customHeight="1" x14ac:dyDescent="0.15">
      <c r="A644"/>
      <c r="B644" s="46"/>
      <c r="C644" s="46"/>
      <c r="D644" s="46"/>
    </row>
    <row r="645" spans="1:4" ht="24.95" customHeight="1" x14ac:dyDescent="0.15">
      <c r="A645"/>
      <c r="B645" s="46"/>
      <c r="C645" s="46"/>
      <c r="D645" s="46"/>
    </row>
    <row r="646" spans="1:4" ht="24.95" customHeight="1" x14ac:dyDescent="0.15">
      <c r="A646"/>
      <c r="B646" s="46"/>
      <c r="C646" s="46"/>
      <c r="D646" s="46"/>
    </row>
    <row r="647" spans="1:4" ht="24.95" customHeight="1" x14ac:dyDescent="0.15">
      <c r="A647"/>
      <c r="B647" s="46"/>
      <c r="C647" s="46"/>
      <c r="D647" s="46"/>
    </row>
    <row r="648" spans="1:4" ht="24.95" customHeight="1" x14ac:dyDescent="0.15">
      <c r="A648"/>
      <c r="B648" s="46"/>
      <c r="C648" s="46"/>
      <c r="D648" s="46"/>
    </row>
    <row r="649" spans="1:4" ht="24.95" customHeight="1" x14ac:dyDescent="0.15">
      <c r="A649"/>
      <c r="B649" s="46"/>
      <c r="C649" s="46"/>
      <c r="D649" s="46"/>
    </row>
    <row r="650" spans="1:4" ht="24.95" customHeight="1" x14ac:dyDescent="0.15">
      <c r="A650"/>
      <c r="B650" s="46"/>
      <c r="C650" s="46"/>
      <c r="D650" s="46"/>
    </row>
    <row r="651" spans="1:4" ht="24.95" customHeight="1" x14ac:dyDescent="0.15">
      <c r="A651"/>
      <c r="B651" s="46"/>
      <c r="C651" s="46"/>
      <c r="D651" s="46"/>
    </row>
    <row r="652" spans="1:4" ht="24.95" customHeight="1" x14ac:dyDescent="0.15">
      <c r="A652"/>
      <c r="B652" s="46"/>
      <c r="C652" s="46"/>
      <c r="D652" s="46"/>
    </row>
    <row r="653" spans="1:4" ht="24.95" customHeight="1" x14ac:dyDescent="0.15">
      <c r="A653"/>
      <c r="B653" s="46"/>
      <c r="C653" s="46"/>
      <c r="D653" s="46"/>
    </row>
    <row r="654" spans="1:4" ht="24.95" customHeight="1" x14ac:dyDescent="0.15">
      <c r="A654"/>
      <c r="B654" s="46"/>
      <c r="C654" s="46"/>
      <c r="D654" s="46"/>
    </row>
    <row r="655" spans="1:4" ht="24.95" customHeight="1" x14ac:dyDescent="0.15">
      <c r="A655"/>
      <c r="B655" s="46"/>
      <c r="C655" s="46"/>
      <c r="D655" s="46"/>
    </row>
    <row r="656" spans="1:4" ht="24.95" customHeight="1" x14ac:dyDescent="0.15">
      <c r="A656"/>
      <c r="B656" s="46"/>
      <c r="C656" s="46"/>
      <c r="D656" s="46"/>
    </row>
    <row r="657" spans="1:4" ht="24.95" customHeight="1" x14ac:dyDescent="0.15">
      <c r="A657"/>
      <c r="B657" s="46"/>
      <c r="C657" s="46"/>
      <c r="D657" s="46"/>
    </row>
    <row r="658" spans="1:4" ht="24.95" customHeight="1" x14ac:dyDescent="0.15">
      <c r="A658"/>
      <c r="B658" s="46"/>
      <c r="C658" s="46"/>
      <c r="D658" s="46"/>
    </row>
    <row r="659" spans="1:4" ht="24.95" customHeight="1" x14ac:dyDescent="0.15">
      <c r="A659"/>
      <c r="B659" s="46"/>
      <c r="C659" s="46"/>
      <c r="D659" s="46"/>
    </row>
    <row r="660" spans="1:4" ht="24.95" customHeight="1" x14ac:dyDescent="0.15">
      <c r="A660"/>
      <c r="B660" s="46"/>
      <c r="C660" s="46"/>
      <c r="D660" s="46"/>
    </row>
    <row r="661" spans="1:4" ht="24.95" customHeight="1" x14ac:dyDescent="0.15">
      <c r="A661"/>
      <c r="B661" s="46"/>
      <c r="C661" s="46"/>
      <c r="D661" s="46"/>
    </row>
    <row r="662" spans="1:4" ht="24.95" customHeight="1" x14ac:dyDescent="0.15">
      <c r="A662"/>
      <c r="B662" s="46"/>
      <c r="C662" s="46"/>
      <c r="D662" s="46"/>
    </row>
    <row r="663" spans="1:4" ht="24.95" customHeight="1" x14ac:dyDescent="0.15">
      <c r="A663"/>
      <c r="B663" s="46"/>
      <c r="C663" s="46"/>
      <c r="D663" s="46"/>
    </row>
    <row r="664" spans="1:4" ht="24.95" customHeight="1" x14ac:dyDescent="0.15">
      <c r="A664"/>
      <c r="B664" s="46"/>
      <c r="C664" s="46"/>
      <c r="D664" s="46"/>
    </row>
    <row r="665" spans="1:4" ht="24.95" customHeight="1" x14ac:dyDescent="0.15">
      <c r="A665"/>
      <c r="B665" s="46"/>
      <c r="C665" s="46"/>
      <c r="D665" s="46"/>
    </row>
    <row r="666" spans="1:4" ht="24.95" customHeight="1" x14ac:dyDescent="0.15">
      <c r="A666"/>
      <c r="B666" s="46"/>
      <c r="C666" s="46"/>
      <c r="D666" s="46"/>
    </row>
    <row r="667" spans="1:4" ht="24.95" customHeight="1" x14ac:dyDescent="0.15">
      <c r="A667"/>
      <c r="B667" s="46"/>
      <c r="C667" s="46"/>
      <c r="D667" s="46"/>
    </row>
    <row r="668" spans="1:4" ht="24.95" customHeight="1" x14ac:dyDescent="0.15">
      <c r="A668"/>
      <c r="B668" s="46"/>
      <c r="C668" s="46"/>
      <c r="D668" s="46"/>
    </row>
    <row r="669" spans="1:4" ht="24.95" customHeight="1" x14ac:dyDescent="0.15">
      <c r="A669"/>
      <c r="B669" s="46"/>
      <c r="C669" s="46"/>
      <c r="D669" s="46"/>
    </row>
    <row r="670" spans="1:4" ht="24.95" customHeight="1" x14ac:dyDescent="0.15">
      <c r="A670"/>
      <c r="B670" s="46"/>
      <c r="C670" s="46"/>
      <c r="D670" s="46"/>
    </row>
    <row r="671" spans="1:4" ht="24.95" customHeight="1" x14ac:dyDescent="0.15">
      <c r="A671"/>
      <c r="B671" s="46"/>
      <c r="C671" s="46"/>
      <c r="D671" s="46"/>
    </row>
    <row r="672" spans="1:4" ht="24.95" customHeight="1" x14ac:dyDescent="0.15">
      <c r="A672"/>
      <c r="B672" s="46"/>
      <c r="C672" s="46"/>
      <c r="D672" s="46"/>
    </row>
    <row r="673" spans="1:4" ht="24.95" customHeight="1" x14ac:dyDescent="0.15">
      <c r="A673"/>
      <c r="B673" s="46"/>
      <c r="C673" s="46"/>
      <c r="D673" s="46"/>
    </row>
    <row r="674" spans="1:4" ht="24.95" customHeight="1" x14ac:dyDescent="0.15">
      <c r="A674"/>
      <c r="B674" s="46"/>
      <c r="C674" s="46"/>
      <c r="D674" s="46"/>
    </row>
    <row r="675" spans="1:4" ht="24.95" customHeight="1" x14ac:dyDescent="0.15">
      <c r="A675"/>
      <c r="B675" s="46"/>
      <c r="C675" s="46"/>
      <c r="D675" s="46"/>
    </row>
    <row r="676" spans="1:4" ht="24.95" customHeight="1" x14ac:dyDescent="0.15">
      <c r="A676"/>
      <c r="B676" s="46"/>
      <c r="C676" s="46"/>
      <c r="D676" s="46"/>
    </row>
    <row r="677" spans="1:4" ht="24.95" customHeight="1" x14ac:dyDescent="0.15">
      <c r="A677"/>
      <c r="B677" s="46"/>
      <c r="C677" s="46"/>
      <c r="D677" s="46"/>
    </row>
    <row r="678" spans="1:4" ht="24.95" customHeight="1" x14ac:dyDescent="0.15">
      <c r="A678"/>
      <c r="B678" s="46"/>
      <c r="C678" s="46"/>
      <c r="D678" s="46"/>
    </row>
    <row r="679" spans="1:4" ht="24.95" customHeight="1" x14ac:dyDescent="0.15">
      <c r="A679"/>
      <c r="B679" s="46"/>
      <c r="C679" s="46"/>
      <c r="D679" s="46"/>
    </row>
    <row r="680" spans="1:4" ht="24.95" customHeight="1" x14ac:dyDescent="0.15">
      <c r="A680"/>
      <c r="B680" s="46"/>
      <c r="C680" s="46"/>
      <c r="D680" s="46"/>
    </row>
    <row r="681" spans="1:4" ht="24.95" customHeight="1" x14ac:dyDescent="0.15">
      <c r="A681"/>
      <c r="B681" s="46"/>
      <c r="C681" s="46"/>
      <c r="D681" s="46"/>
    </row>
    <row r="682" spans="1:4" ht="24.95" customHeight="1" x14ac:dyDescent="0.15">
      <c r="A682"/>
      <c r="B682" s="46"/>
      <c r="C682" s="46"/>
      <c r="D682" s="46"/>
    </row>
    <row r="683" spans="1:4" ht="24.95" customHeight="1" x14ac:dyDescent="0.15">
      <c r="A683"/>
      <c r="B683" s="46"/>
      <c r="C683" s="46"/>
      <c r="D683" s="46"/>
    </row>
    <row r="684" spans="1:4" ht="24.95" customHeight="1" x14ac:dyDescent="0.15">
      <c r="A684"/>
      <c r="B684" s="46"/>
      <c r="C684" s="46"/>
      <c r="D684" s="46"/>
    </row>
    <row r="685" spans="1:4" ht="24.95" customHeight="1" x14ac:dyDescent="0.15">
      <c r="A685"/>
      <c r="B685" s="46"/>
      <c r="C685" s="46"/>
      <c r="D685" s="46"/>
    </row>
    <row r="686" spans="1:4" ht="24.95" customHeight="1" x14ac:dyDescent="0.15">
      <c r="A686"/>
      <c r="B686" s="46"/>
      <c r="C686" s="46"/>
      <c r="D686" s="46"/>
    </row>
    <row r="687" spans="1:4" ht="24.95" customHeight="1" x14ac:dyDescent="0.15">
      <c r="A687"/>
      <c r="B687" s="46"/>
      <c r="C687" s="46"/>
      <c r="D687" s="46"/>
    </row>
    <row r="688" spans="1:4" ht="24.95" customHeight="1" x14ac:dyDescent="0.15">
      <c r="A688"/>
      <c r="B688" s="46"/>
      <c r="C688" s="46"/>
      <c r="D688" s="46"/>
    </row>
    <row r="689" spans="1:4" ht="24.95" customHeight="1" x14ac:dyDescent="0.15">
      <c r="A689"/>
      <c r="B689" s="46"/>
      <c r="C689" s="46"/>
      <c r="D689" s="46"/>
    </row>
    <row r="690" spans="1:4" ht="24.95" customHeight="1" x14ac:dyDescent="0.15">
      <c r="A690"/>
      <c r="B690" s="46"/>
      <c r="C690" s="46"/>
      <c r="D690" s="46"/>
    </row>
    <row r="691" spans="1:4" ht="24.95" customHeight="1" x14ac:dyDescent="0.15">
      <c r="A691"/>
      <c r="B691" s="46"/>
      <c r="C691" s="46"/>
      <c r="D691" s="46"/>
    </row>
    <row r="692" spans="1:4" ht="24.95" customHeight="1" x14ac:dyDescent="0.15">
      <c r="A692"/>
      <c r="B692" s="46"/>
      <c r="C692" s="46"/>
      <c r="D692" s="46"/>
    </row>
    <row r="693" spans="1:4" ht="24.95" customHeight="1" x14ac:dyDescent="0.15">
      <c r="A693"/>
      <c r="B693" s="46"/>
      <c r="C693" s="46"/>
      <c r="D693" s="46"/>
    </row>
    <row r="694" spans="1:4" ht="24.95" customHeight="1" x14ac:dyDescent="0.15">
      <c r="A694"/>
      <c r="B694" s="46"/>
      <c r="C694" s="46"/>
      <c r="D694" s="46"/>
    </row>
    <row r="695" spans="1:4" ht="24.95" customHeight="1" x14ac:dyDescent="0.15">
      <c r="A695"/>
      <c r="B695" s="46"/>
      <c r="C695" s="46"/>
      <c r="D695" s="46"/>
    </row>
    <row r="696" spans="1:4" ht="24.95" customHeight="1" x14ac:dyDescent="0.15">
      <c r="A696"/>
      <c r="B696" s="46"/>
      <c r="C696" s="46"/>
      <c r="D696" s="46"/>
    </row>
    <row r="697" spans="1:4" ht="24.95" customHeight="1" x14ac:dyDescent="0.15">
      <c r="A697"/>
      <c r="B697" s="46"/>
      <c r="C697" s="46"/>
      <c r="D697" s="46"/>
    </row>
    <row r="698" spans="1:4" ht="24.95" customHeight="1" x14ac:dyDescent="0.15">
      <c r="A698"/>
      <c r="B698" s="46"/>
      <c r="C698" s="46"/>
      <c r="D698" s="46"/>
    </row>
    <row r="699" spans="1:4" ht="24.95" customHeight="1" x14ac:dyDescent="0.15">
      <c r="A699"/>
      <c r="B699" s="46"/>
      <c r="C699" s="46"/>
      <c r="D699" s="46"/>
    </row>
    <row r="700" spans="1:4" ht="24.95" customHeight="1" x14ac:dyDescent="0.15">
      <c r="A700"/>
      <c r="B700" s="46"/>
      <c r="C700" s="46"/>
      <c r="D700" s="46"/>
    </row>
    <row r="701" spans="1:4" ht="24.95" customHeight="1" x14ac:dyDescent="0.15">
      <c r="A701"/>
      <c r="B701" s="46"/>
      <c r="C701" s="46"/>
      <c r="D701" s="46"/>
    </row>
    <row r="702" spans="1:4" ht="24.95" customHeight="1" x14ac:dyDescent="0.15">
      <c r="A702"/>
      <c r="B702" s="46"/>
      <c r="C702" s="46"/>
      <c r="D702" s="46"/>
    </row>
    <row r="703" spans="1:4" ht="24.95" customHeight="1" x14ac:dyDescent="0.15">
      <c r="A703"/>
      <c r="B703" s="46"/>
      <c r="C703" s="46"/>
      <c r="D703" s="46"/>
    </row>
    <row r="704" spans="1:4" ht="24.95" customHeight="1" x14ac:dyDescent="0.15">
      <c r="A704"/>
      <c r="B704" s="46"/>
      <c r="C704" s="46"/>
      <c r="D704" s="46"/>
    </row>
    <row r="705" spans="1:4" ht="24.95" customHeight="1" x14ac:dyDescent="0.15">
      <c r="A705"/>
      <c r="B705" s="46"/>
      <c r="C705" s="46"/>
      <c r="D705" s="46"/>
    </row>
    <row r="706" spans="1:4" ht="24.95" customHeight="1" x14ac:dyDescent="0.15">
      <c r="A706"/>
      <c r="B706" s="46"/>
      <c r="C706" s="46"/>
      <c r="D706" s="46"/>
    </row>
    <row r="707" spans="1:4" ht="24.95" customHeight="1" x14ac:dyDescent="0.15">
      <c r="A707"/>
      <c r="B707" s="46"/>
      <c r="C707" s="46"/>
      <c r="D707" s="46"/>
    </row>
    <row r="708" spans="1:4" ht="24.95" customHeight="1" x14ac:dyDescent="0.15">
      <c r="A708"/>
      <c r="B708" s="46"/>
      <c r="C708" s="46"/>
      <c r="D708" s="46"/>
    </row>
    <row r="709" spans="1:4" ht="24.95" customHeight="1" x14ac:dyDescent="0.15">
      <c r="A709"/>
      <c r="B709" s="46"/>
      <c r="C709" s="46"/>
      <c r="D709" s="46"/>
    </row>
    <row r="710" spans="1:4" ht="24.95" customHeight="1" x14ac:dyDescent="0.15">
      <c r="A710"/>
      <c r="B710" s="46"/>
      <c r="C710" s="46"/>
      <c r="D710" s="46"/>
    </row>
    <row r="711" spans="1:4" ht="24.95" customHeight="1" x14ac:dyDescent="0.15">
      <c r="A711"/>
      <c r="B711" s="46"/>
      <c r="C711" s="46"/>
      <c r="D711" s="46"/>
    </row>
    <row r="712" spans="1:4" ht="24.95" customHeight="1" x14ac:dyDescent="0.15">
      <c r="A712"/>
      <c r="B712" s="46"/>
      <c r="C712" s="46"/>
      <c r="D712" s="46"/>
    </row>
    <row r="713" spans="1:4" ht="24.95" customHeight="1" x14ac:dyDescent="0.15">
      <c r="A713"/>
      <c r="B713" s="46"/>
      <c r="C713" s="46"/>
      <c r="D713" s="46"/>
    </row>
    <row r="714" spans="1:4" ht="24.95" customHeight="1" x14ac:dyDescent="0.15">
      <c r="A714"/>
      <c r="B714" s="46"/>
      <c r="C714" s="46"/>
      <c r="D714" s="46"/>
    </row>
    <row r="715" spans="1:4" ht="24.95" customHeight="1" x14ac:dyDescent="0.15">
      <c r="A715"/>
      <c r="B715" s="46"/>
      <c r="C715" s="46"/>
      <c r="D715" s="46"/>
    </row>
    <row r="716" spans="1:4" ht="24.95" customHeight="1" x14ac:dyDescent="0.15">
      <c r="A716"/>
      <c r="B716" s="46"/>
      <c r="C716" s="46"/>
      <c r="D716" s="46"/>
    </row>
    <row r="717" spans="1:4" ht="24.95" customHeight="1" x14ac:dyDescent="0.15">
      <c r="A717"/>
      <c r="B717" s="46"/>
      <c r="C717" s="46"/>
      <c r="D717" s="46"/>
    </row>
    <row r="718" spans="1:4" ht="24.95" customHeight="1" x14ac:dyDescent="0.15">
      <c r="A718"/>
      <c r="B718" s="46"/>
      <c r="C718" s="46"/>
      <c r="D718" s="46"/>
    </row>
    <row r="719" spans="1:4" ht="24.95" customHeight="1" x14ac:dyDescent="0.15">
      <c r="A719"/>
      <c r="B719" s="46"/>
      <c r="C719" s="46"/>
      <c r="D719" s="46"/>
    </row>
    <row r="720" spans="1:4" ht="24.95" customHeight="1" x14ac:dyDescent="0.15">
      <c r="A720"/>
      <c r="B720" s="46"/>
      <c r="C720" s="46"/>
      <c r="D720" s="46"/>
    </row>
    <row r="721" spans="1:4" ht="24.95" customHeight="1" x14ac:dyDescent="0.15">
      <c r="A721"/>
      <c r="B721" s="46"/>
      <c r="C721" s="46"/>
      <c r="D721" s="46"/>
    </row>
    <row r="722" spans="1:4" ht="24.95" customHeight="1" x14ac:dyDescent="0.15">
      <c r="A722"/>
      <c r="B722" s="46"/>
      <c r="C722" s="46"/>
      <c r="D722" s="46"/>
    </row>
    <row r="723" spans="1:4" ht="24.95" customHeight="1" x14ac:dyDescent="0.15">
      <c r="A723"/>
      <c r="B723" s="46"/>
      <c r="C723" s="46"/>
      <c r="D723" s="46"/>
    </row>
    <row r="724" spans="1:4" ht="24.95" customHeight="1" x14ac:dyDescent="0.15">
      <c r="A724"/>
      <c r="B724" s="46"/>
      <c r="C724" s="46"/>
      <c r="D724" s="46"/>
    </row>
    <row r="725" spans="1:4" ht="24.95" customHeight="1" x14ac:dyDescent="0.15">
      <c r="A725"/>
      <c r="B725" s="46"/>
      <c r="C725" s="46"/>
      <c r="D725" s="46"/>
    </row>
    <row r="726" spans="1:4" ht="24.95" customHeight="1" x14ac:dyDescent="0.15">
      <c r="A726"/>
      <c r="B726" s="46"/>
      <c r="C726" s="46"/>
      <c r="D726" s="46"/>
    </row>
    <row r="727" spans="1:4" ht="24.95" customHeight="1" x14ac:dyDescent="0.15">
      <c r="A727"/>
      <c r="B727" s="46"/>
      <c r="C727" s="46"/>
      <c r="D727" s="46"/>
    </row>
    <row r="728" spans="1:4" ht="24.95" customHeight="1" x14ac:dyDescent="0.15">
      <c r="A728"/>
      <c r="B728" s="46"/>
      <c r="C728" s="46"/>
      <c r="D728" s="46"/>
    </row>
    <row r="729" spans="1:4" ht="24.95" customHeight="1" x14ac:dyDescent="0.15">
      <c r="A729"/>
      <c r="B729" s="46"/>
      <c r="C729" s="46"/>
      <c r="D729" s="46"/>
    </row>
    <row r="730" spans="1:4" ht="24.95" customHeight="1" x14ac:dyDescent="0.15">
      <c r="A730"/>
      <c r="B730" s="46"/>
      <c r="C730" s="46"/>
      <c r="D730" s="46"/>
    </row>
    <row r="731" spans="1:4" ht="24.95" customHeight="1" x14ac:dyDescent="0.15">
      <c r="A731"/>
      <c r="B731" s="46"/>
      <c r="C731" s="46"/>
      <c r="D731" s="46"/>
    </row>
    <row r="732" spans="1:4" ht="24.95" customHeight="1" x14ac:dyDescent="0.15">
      <c r="A732"/>
      <c r="B732" s="46"/>
      <c r="C732" s="46"/>
      <c r="D732" s="46"/>
    </row>
    <row r="733" spans="1:4" ht="24.95" customHeight="1" x14ac:dyDescent="0.15">
      <c r="A733"/>
      <c r="B733" s="46"/>
      <c r="C733" s="46"/>
      <c r="D733" s="46"/>
    </row>
    <row r="734" spans="1:4" ht="24.95" customHeight="1" x14ac:dyDescent="0.15">
      <c r="A734"/>
      <c r="B734" s="46"/>
      <c r="C734" s="46"/>
      <c r="D734" s="46"/>
    </row>
    <row r="735" spans="1:4" ht="24.95" customHeight="1" x14ac:dyDescent="0.15">
      <c r="A735"/>
      <c r="B735" s="46"/>
      <c r="C735" s="46"/>
      <c r="D735" s="46"/>
    </row>
    <row r="736" spans="1:4" ht="24.95" customHeight="1" x14ac:dyDescent="0.15">
      <c r="A736"/>
      <c r="B736" s="46"/>
      <c r="C736" s="46"/>
      <c r="D736" s="46"/>
    </row>
    <row r="737" spans="1:4" ht="24.95" customHeight="1" x14ac:dyDescent="0.15">
      <c r="A737"/>
      <c r="B737" s="46"/>
      <c r="C737" s="46"/>
      <c r="D737" s="46"/>
    </row>
    <row r="738" spans="1:4" ht="24.95" customHeight="1" x14ac:dyDescent="0.15">
      <c r="A738"/>
      <c r="B738" s="46"/>
      <c r="C738" s="46"/>
      <c r="D738" s="46"/>
    </row>
    <row r="739" spans="1:4" ht="24.95" customHeight="1" x14ac:dyDescent="0.15">
      <c r="A739"/>
      <c r="B739" s="46"/>
      <c r="C739" s="46"/>
      <c r="D739" s="46"/>
    </row>
    <row r="740" spans="1:4" ht="24.95" customHeight="1" x14ac:dyDescent="0.15">
      <c r="A740"/>
      <c r="B740" s="46"/>
      <c r="C740" s="46"/>
      <c r="D740" s="46"/>
    </row>
    <row r="741" spans="1:4" ht="24.95" customHeight="1" x14ac:dyDescent="0.15">
      <c r="A741"/>
      <c r="B741" s="46"/>
      <c r="C741" s="46"/>
      <c r="D741" s="46"/>
    </row>
    <row r="742" spans="1:4" ht="24.95" customHeight="1" x14ac:dyDescent="0.15">
      <c r="A742"/>
      <c r="B742" s="46"/>
      <c r="C742" s="46"/>
      <c r="D742" s="46"/>
    </row>
    <row r="743" spans="1:4" ht="24.95" customHeight="1" x14ac:dyDescent="0.15">
      <c r="A743"/>
      <c r="B743" s="46"/>
      <c r="C743" s="46"/>
      <c r="D743" s="46"/>
    </row>
    <row r="744" spans="1:4" ht="24.95" customHeight="1" x14ac:dyDescent="0.15">
      <c r="A744"/>
      <c r="B744" s="46"/>
      <c r="C744" s="46"/>
      <c r="D744" s="46"/>
    </row>
    <row r="745" spans="1:4" ht="24.95" customHeight="1" x14ac:dyDescent="0.15">
      <c r="A745"/>
      <c r="B745" s="46"/>
      <c r="C745" s="46"/>
      <c r="D745" s="46"/>
    </row>
    <row r="746" spans="1:4" ht="24.95" customHeight="1" x14ac:dyDescent="0.15">
      <c r="A746"/>
      <c r="B746" s="46"/>
      <c r="C746" s="46"/>
      <c r="D746" s="46"/>
    </row>
    <row r="747" spans="1:4" ht="24.95" customHeight="1" x14ac:dyDescent="0.15">
      <c r="A747"/>
      <c r="B747" s="46"/>
      <c r="C747" s="46"/>
      <c r="D747" s="46"/>
    </row>
    <row r="748" spans="1:4" ht="24.95" customHeight="1" x14ac:dyDescent="0.15">
      <c r="A748"/>
      <c r="B748" s="46"/>
      <c r="C748" s="46"/>
      <c r="D748" s="46"/>
    </row>
    <row r="749" spans="1:4" ht="24.95" customHeight="1" x14ac:dyDescent="0.15">
      <c r="A749"/>
      <c r="B749" s="46"/>
      <c r="C749" s="46"/>
      <c r="D749" s="46"/>
    </row>
    <row r="750" spans="1:4" ht="24.95" customHeight="1" x14ac:dyDescent="0.15">
      <c r="A750"/>
      <c r="B750" s="46"/>
      <c r="C750" s="46"/>
      <c r="D750" s="46"/>
    </row>
    <row r="751" spans="1:4" ht="24.95" customHeight="1" x14ac:dyDescent="0.15">
      <c r="A751"/>
      <c r="B751" s="46"/>
      <c r="C751" s="46"/>
      <c r="D751" s="46"/>
    </row>
    <row r="752" spans="1:4" ht="24.95" customHeight="1" x14ac:dyDescent="0.15">
      <c r="A752"/>
      <c r="B752" s="46"/>
      <c r="C752" s="46"/>
      <c r="D752" s="46"/>
    </row>
    <row r="753" spans="1:4" ht="24.95" customHeight="1" x14ac:dyDescent="0.15">
      <c r="A753"/>
      <c r="B753" s="46"/>
      <c r="C753" s="46"/>
      <c r="D753" s="46"/>
    </row>
    <row r="754" spans="1:4" ht="24.95" customHeight="1" x14ac:dyDescent="0.15">
      <c r="A754"/>
      <c r="B754" s="46"/>
      <c r="C754" s="46"/>
      <c r="D754" s="46"/>
    </row>
    <row r="755" spans="1:4" ht="24.95" customHeight="1" x14ac:dyDescent="0.15">
      <c r="A755"/>
      <c r="B755" s="46"/>
      <c r="C755" s="46"/>
      <c r="D755" s="46"/>
    </row>
    <row r="756" spans="1:4" ht="24.95" customHeight="1" x14ac:dyDescent="0.15">
      <c r="A756"/>
      <c r="B756" s="46"/>
      <c r="C756" s="46"/>
      <c r="D756" s="46"/>
    </row>
    <row r="757" spans="1:4" ht="24.95" customHeight="1" x14ac:dyDescent="0.15">
      <c r="A757"/>
      <c r="B757" s="46"/>
      <c r="C757" s="46"/>
      <c r="D757" s="46"/>
    </row>
    <row r="758" spans="1:4" ht="24.95" customHeight="1" x14ac:dyDescent="0.15">
      <c r="A758"/>
      <c r="B758" s="46"/>
      <c r="C758" s="46"/>
      <c r="D758" s="46"/>
    </row>
    <row r="759" spans="1:4" ht="24.95" customHeight="1" x14ac:dyDescent="0.15">
      <c r="A759"/>
      <c r="B759" s="46"/>
      <c r="C759" s="46"/>
      <c r="D759" s="46"/>
    </row>
    <row r="760" spans="1:4" ht="24.95" customHeight="1" x14ac:dyDescent="0.15">
      <c r="A760"/>
      <c r="B760" s="46"/>
      <c r="C760" s="46"/>
      <c r="D760" s="46"/>
    </row>
    <row r="761" spans="1:4" ht="24.95" customHeight="1" x14ac:dyDescent="0.15">
      <c r="A761"/>
      <c r="B761" s="46"/>
      <c r="C761" s="46"/>
      <c r="D761" s="46"/>
    </row>
    <row r="762" spans="1:4" ht="24.95" customHeight="1" x14ac:dyDescent="0.15">
      <c r="A762"/>
      <c r="B762" s="46"/>
      <c r="C762" s="46"/>
      <c r="D762" s="46"/>
    </row>
    <row r="763" spans="1:4" ht="24.95" customHeight="1" x14ac:dyDescent="0.15">
      <c r="A763"/>
      <c r="B763" s="46"/>
      <c r="C763" s="46"/>
      <c r="D763" s="46"/>
    </row>
    <row r="764" spans="1:4" ht="24.95" customHeight="1" x14ac:dyDescent="0.15">
      <c r="A764"/>
      <c r="B764" s="46"/>
      <c r="C764" s="46"/>
      <c r="D764" s="46"/>
    </row>
    <row r="765" spans="1:4" ht="24.95" customHeight="1" x14ac:dyDescent="0.15">
      <c r="A765"/>
      <c r="B765" s="46"/>
      <c r="C765" s="46"/>
      <c r="D765" s="46"/>
    </row>
    <row r="766" spans="1:4" ht="24.95" customHeight="1" x14ac:dyDescent="0.15">
      <c r="A766"/>
      <c r="B766" s="46"/>
      <c r="C766" s="46"/>
      <c r="D766" s="46"/>
    </row>
    <row r="767" spans="1:4" ht="24.95" customHeight="1" x14ac:dyDescent="0.15">
      <c r="A767"/>
      <c r="B767" s="46"/>
      <c r="C767" s="46"/>
      <c r="D767" s="46"/>
    </row>
    <row r="768" spans="1:4" ht="24.95" customHeight="1" x14ac:dyDescent="0.15">
      <c r="A768"/>
      <c r="B768" s="46"/>
      <c r="C768" s="46"/>
      <c r="D768" s="46"/>
    </row>
    <row r="769" spans="1:4" ht="24.95" customHeight="1" x14ac:dyDescent="0.15">
      <c r="A769"/>
      <c r="B769" s="46"/>
      <c r="C769" s="46"/>
      <c r="D769" s="46"/>
    </row>
    <row r="770" spans="1:4" ht="24.95" customHeight="1" x14ac:dyDescent="0.15">
      <c r="A770"/>
      <c r="B770" s="46"/>
      <c r="C770" s="46"/>
      <c r="D770" s="46"/>
    </row>
    <row r="771" spans="1:4" ht="24.95" customHeight="1" x14ac:dyDescent="0.15">
      <c r="A771"/>
      <c r="B771" s="46"/>
      <c r="C771" s="46"/>
      <c r="D771" s="46"/>
    </row>
    <row r="772" spans="1:4" ht="24.95" customHeight="1" x14ac:dyDescent="0.15">
      <c r="A772"/>
      <c r="B772" s="46"/>
      <c r="C772" s="46"/>
      <c r="D772" s="46"/>
    </row>
    <row r="773" spans="1:4" ht="24.95" customHeight="1" x14ac:dyDescent="0.15">
      <c r="A773"/>
      <c r="B773" s="46"/>
      <c r="C773" s="46"/>
      <c r="D773" s="46"/>
    </row>
    <row r="774" spans="1:4" ht="24.95" customHeight="1" x14ac:dyDescent="0.15">
      <c r="A774"/>
      <c r="B774" s="46"/>
      <c r="C774" s="46"/>
      <c r="D774" s="46"/>
    </row>
    <row r="775" spans="1:4" ht="24.95" customHeight="1" x14ac:dyDescent="0.15">
      <c r="A775"/>
      <c r="B775" s="46"/>
      <c r="C775" s="46"/>
      <c r="D775" s="46"/>
    </row>
    <row r="776" spans="1:4" ht="24.95" customHeight="1" x14ac:dyDescent="0.15">
      <c r="A776"/>
      <c r="B776" s="46"/>
      <c r="C776" s="46"/>
      <c r="D776" s="46"/>
    </row>
    <row r="777" spans="1:4" ht="24.95" customHeight="1" x14ac:dyDescent="0.15">
      <c r="A777"/>
      <c r="B777" s="46"/>
      <c r="C777" s="46"/>
      <c r="D777" s="46"/>
    </row>
    <row r="778" spans="1:4" ht="24.95" customHeight="1" x14ac:dyDescent="0.15">
      <c r="A778"/>
      <c r="B778" s="46"/>
      <c r="C778" s="46"/>
      <c r="D778" s="46"/>
    </row>
    <row r="779" spans="1:4" ht="24.95" customHeight="1" x14ac:dyDescent="0.15">
      <c r="A779"/>
      <c r="B779" s="46"/>
      <c r="C779" s="46"/>
      <c r="D779" s="46"/>
    </row>
    <row r="780" spans="1:4" ht="24.95" customHeight="1" x14ac:dyDescent="0.15">
      <c r="A780"/>
      <c r="B780" s="46"/>
      <c r="C780" s="46"/>
      <c r="D780" s="46"/>
    </row>
    <row r="781" spans="1:4" ht="24.95" customHeight="1" x14ac:dyDescent="0.15">
      <c r="A781"/>
      <c r="B781" s="46"/>
      <c r="C781" s="46"/>
      <c r="D781" s="46"/>
    </row>
    <row r="782" spans="1:4" ht="24.95" customHeight="1" x14ac:dyDescent="0.15">
      <c r="A782"/>
      <c r="B782" s="46"/>
      <c r="C782" s="46"/>
      <c r="D782" s="46"/>
    </row>
    <row r="783" spans="1:4" ht="24.95" customHeight="1" x14ac:dyDescent="0.15">
      <c r="A783"/>
      <c r="B783" s="46"/>
      <c r="C783" s="46"/>
      <c r="D783" s="46"/>
    </row>
    <row r="784" spans="1:4" ht="24.95" customHeight="1" x14ac:dyDescent="0.15">
      <c r="A784"/>
      <c r="B784" s="46"/>
      <c r="C784" s="46"/>
      <c r="D784" s="46"/>
    </row>
    <row r="785" spans="1:4" ht="24.95" customHeight="1" x14ac:dyDescent="0.15">
      <c r="A785"/>
      <c r="B785" s="46"/>
      <c r="C785" s="46"/>
      <c r="D785" s="46"/>
    </row>
    <row r="786" spans="1:4" ht="24.95" customHeight="1" x14ac:dyDescent="0.15">
      <c r="A786"/>
      <c r="B786" s="46"/>
      <c r="C786" s="46"/>
      <c r="D786" s="46"/>
    </row>
    <row r="787" spans="1:4" ht="24.95" customHeight="1" x14ac:dyDescent="0.15">
      <c r="A787"/>
      <c r="B787" s="46"/>
      <c r="C787" s="46"/>
      <c r="D787" s="46"/>
    </row>
    <row r="788" spans="1:4" ht="24.95" customHeight="1" x14ac:dyDescent="0.15">
      <c r="A788"/>
      <c r="B788" s="46"/>
      <c r="C788" s="46"/>
      <c r="D788" s="46"/>
    </row>
    <row r="789" spans="1:4" ht="24.95" customHeight="1" x14ac:dyDescent="0.15">
      <c r="A789"/>
      <c r="B789" s="46"/>
      <c r="C789" s="46"/>
      <c r="D789" s="46"/>
    </row>
    <row r="790" spans="1:4" ht="24.95" customHeight="1" x14ac:dyDescent="0.15">
      <c r="A790"/>
      <c r="B790" s="46"/>
      <c r="C790" s="46"/>
      <c r="D790" s="46"/>
    </row>
    <row r="791" spans="1:4" ht="24.95" customHeight="1" x14ac:dyDescent="0.15">
      <c r="A791"/>
      <c r="B791" s="46"/>
      <c r="C791" s="46"/>
      <c r="D791" s="46"/>
    </row>
    <row r="792" spans="1:4" ht="24.95" customHeight="1" x14ac:dyDescent="0.15">
      <c r="A792"/>
      <c r="B792" s="46"/>
      <c r="C792" s="46"/>
      <c r="D792" s="46"/>
    </row>
    <row r="793" spans="1:4" ht="24.95" customHeight="1" x14ac:dyDescent="0.15">
      <c r="A793"/>
      <c r="B793" s="46"/>
      <c r="C793" s="46"/>
      <c r="D793" s="46"/>
    </row>
    <row r="794" spans="1:4" ht="24.95" customHeight="1" x14ac:dyDescent="0.15">
      <c r="A794"/>
      <c r="B794" s="46"/>
      <c r="C794" s="46"/>
      <c r="D794" s="46"/>
    </row>
    <row r="795" spans="1:4" ht="24.95" customHeight="1" x14ac:dyDescent="0.15">
      <c r="A795"/>
      <c r="B795" s="46"/>
      <c r="C795" s="46"/>
      <c r="D795" s="46"/>
    </row>
    <row r="796" spans="1:4" ht="24.95" customHeight="1" x14ac:dyDescent="0.15">
      <c r="A796"/>
      <c r="B796" s="46"/>
      <c r="C796" s="46"/>
      <c r="D796" s="46"/>
    </row>
    <row r="797" spans="1:4" ht="24.95" customHeight="1" x14ac:dyDescent="0.15">
      <c r="A797"/>
      <c r="B797" s="46"/>
      <c r="C797" s="46"/>
      <c r="D797" s="46"/>
    </row>
    <row r="798" spans="1:4" ht="24.95" customHeight="1" x14ac:dyDescent="0.15">
      <c r="A798"/>
      <c r="B798" s="46"/>
      <c r="C798" s="46"/>
      <c r="D798" s="46"/>
    </row>
    <row r="799" spans="1:4" ht="24.95" customHeight="1" x14ac:dyDescent="0.15">
      <c r="A799"/>
      <c r="B799" s="46"/>
      <c r="C799" s="46"/>
      <c r="D799" s="46"/>
    </row>
    <row r="800" spans="1:4" ht="24.95" customHeight="1" x14ac:dyDescent="0.15">
      <c r="A800"/>
      <c r="B800" s="46"/>
      <c r="C800" s="46"/>
      <c r="D800" s="46"/>
    </row>
    <row r="801" spans="1:4" ht="24.95" customHeight="1" x14ac:dyDescent="0.15">
      <c r="A801"/>
      <c r="B801" s="46"/>
      <c r="C801" s="46"/>
      <c r="D801" s="46"/>
    </row>
    <row r="802" spans="1:4" ht="24.95" customHeight="1" x14ac:dyDescent="0.15">
      <c r="A802"/>
      <c r="B802" s="46"/>
      <c r="C802" s="46"/>
      <c r="D802" s="46"/>
    </row>
    <row r="803" spans="1:4" ht="24.95" customHeight="1" x14ac:dyDescent="0.15">
      <c r="A803"/>
      <c r="B803" s="46"/>
      <c r="C803" s="46"/>
      <c r="D803" s="46"/>
    </row>
    <row r="804" spans="1:4" ht="24.95" customHeight="1" x14ac:dyDescent="0.15">
      <c r="A804"/>
      <c r="B804" s="46"/>
      <c r="C804" s="46"/>
      <c r="D804" s="46"/>
    </row>
    <row r="805" spans="1:4" ht="24.95" customHeight="1" x14ac:dyDescent="0.15">
      <c r="A805"/>
      <c r="B805" s="46"/>
      <c r="C805" s="46"/>
      <c r="D805" s="46"/>
    </row>
    <row r="806" spans="1:4" ht="24.95" customHeight="1" x14ac:dyDescent="0.15">
      <c r="A806"/>
      <c r="B806" s="46"/>
      <c r="C806" s="46"/>
      <c r="D806" s="46"/>
    </row>
    <row r="807" spans="1:4" ht="24.95" customHeight="1" x14ac:dyDescent="0.15">
      <c r="A807"/>
      <c r="B807" s="46"/>
      <c r="C807" s="46"/>
      <c r="D807" s="46"/>
    </row>
    <row r="808" spans="1:4" ht="24.95" customHeight="1" x14ac:dyDescent="0.15">
      <c r="A808"/>
      <c r="B808" s="46"/>
      <c r="C808" s="46"/>
      <c r="D808" s="46"/>
    </row>
    <row r="809" spans="1:4" ht="24.95" customHeight="1" x14ac:dyDescent="0.15">
      <c r="A809"/>
      <c r="B809" s="46"/>
      <c r="C809" s="46"/>
      <c r="D809" s="46"/>
    </row>
    <row r="810" spans="1:4" ht="24.95" customHeight="1" x14ac:dyDescent="0.15">
      <c r="A810"/>
      <c r="B810" s="46"/>
      <c r="C810" s="46"/>
      <c r="D810" s="46"/>
    </row>
    <row r="811" spans="1:4" ht="24.95" customHeight="1" x14ac:dyDescent="0.15">
      <c r="A811"/>
      <c r="B811" s="46"/>
      <c r="C811" s="46"/>
      <c r="D811" s="46"/>
    </row>
    <row r="812" spans="1:4" ht="24.95" customHeight="1" x14ac:dyDescent="0.15">
      <c r="A812"/>
      <c r="B812" s="46"/>
      <c r="C812" s="46"/>
      <c r="D812" s="46"/>
    </row>
    <row r="813" spans="1:4" ht="24.95" customHeight="1" x14ac:dyDescent="0.15">
      <c r="A813"/>
      <c r="B813" s="46"/>
      <c r="C813" s="46"/>
      <c r="D813" s="46"/>
    </row>
    <row r="814" spans="1:4" ht="24.95" customHeight="1" x14ac:dyDescent="0.15">
      <c r="A814"/>
      <c r="B814" s="46"/>
      <c r="C814" s="46"/>
      <c r="D814" s="46"/>
    </row>
    <row r="815" spans="1:4" ht="24.95" customHeight="1" x14ac:dyDescent="0.15">
      <c r="A815"/>
      <c r="B815" s="46"/>
      <c r="C815" s="46"/>
      <c r="D815" s="46"/>
    </row>
    <row r="816" spans="1:4" ht="24.95" customHeight="1" x14ac:dyDescent="0.15">
      <c r="A816"/>
      <c r="B816" s="46"/>
      <c r="C816" s="46"/>
      <c r="D816" s="46"/>
    </row>
    <row r="817" spans="1:4" ht="24.95" customHeight="1" x14ac:dyDescent="0.15">
      <c r="A817"/>
      <c r="B817" s="46"/>
      <c r="C817" s="46"/>
      <c r="D817" s="46"/>
    </row>
    <row r="818" spans="1:4" ht="24.95" customHeight="1" x14ac:dyDescent="0.15">
      <c r="A818"/>
      <c r="B818" s="46"/>
      <c r="C818" s="46"/>
      <c r="D818" s="46"/>
    </row>
    <row r="819" spans="1:4" ht="24.95" customHeight="1" x14ac:dyDescent="0.15">
      <c r="A819"/>
      <c r="B819" s="46"/>
      <c r="C819" s="46"/>
      <c r="D819" s="46"/>
    </row>
    <row r="820" spans="1:4" ht="24.95" customHeight="1" x14ac:dyDescent="0.15">
      <c r="A820"/>
      <c r="B820" s="46"/>
      <c r="C820" s="46"/>
      <c r="D820" s="46"/>
    </row>
    <row r="821" spans="1:4" ht="24.95" customHeight="1" x14ac:dyDescent="0.15">
      <c r="A821"/>
      <c r="B821" s="46"/>
      <c r="C821" s="46"/>
      <c r="D821" s="46"/>
    </row>
    <row r="822" spans="1:4" ht="24.95" customHeight="1" x14ac:dyDescent="0.15">
      <c r="A822"/>
      <c r="B822" s="46"/>
      <c r="C822" s="46"/>
      <c r="D822" s="46"/>
    </row>
    <row r="823" spans="1:4" ht="24.95" customHeight="1" x14ac:dyDescent="0.15">
      <c r="A823"/>
      <c r="B823" s="46"/>
      <c r="C823" s="46"/>
      <c r="D823" s="46"/>
    </row>
    <row r="824" spans="1:4" ht="24.95" customHeight="1" x14ac:dyDescent="0.15">
      <c r="A824"/>
      <c r="B824" s="46"/>
      <c r="C824" s="46"/>
      <c r="D824" s="46"/>
    </row>
    <row r="825" spans="1:4" ht="24.95" customHeight="1" x14ac:dyDescent="0.15">
      <c r="A825"/>
      <c r="B825" s="46"/>
      <c r="C825" s="46"/>
      <c r="D825" s="46"/>
    </row>
    <row r="826" spans="1:4" ht="24.95" customHeight="1" x14ac:dyDescent="0.15">
      <c r="A826"/>
      <c r="B826" s="46"/>
      <c r="C826" s="46"/>
      <c r="D826" s="46"/>
    </row>
    <row r="827" spans="1:4" ht="24.95" customHeight="1" x14ac:dyDescent="0.15">
      <c r="A827"/>
      <c r="B827" s="46"/>
      <c r="C827" s="46"/>
      <c r="D827" s="46"/>
    </row>
    <row r="828" spans="1:4" ht="24.95" customHeight="1" x14ac:dyDescent="0.15">
      <c r="A828"/>
      <c r="B828" s="46"/>
      <c r="C828" s="46"/>
      <c r="D828" s="46"/>
    </row>
    <row r="829" spans="1:4" ht="24.95" customHeight="1" x14ac:dyDescent="0.15">
      <c r="A829"/>
      <c r="B829" s="46"/>
      <c r="C829" s="46"/>
      <c r="D829" s="46"/>
    </row>
    <row r="830" spans="1:4" ht="24.95" customHeight="1" x14ac:dyDescent="0.15">
      <c r="A830"/>
      <c r="B830" s="46"/>
      <c r="C830" s="46"/>
      <c r="D830" s="46"/>
    </row>
    <row r="831" spans="1:4" ht="24.95" customHeight="1" x14ac:dyDescent="0.15">
      <c r="A831"/>
      <c r="B831" s="46"/>
      <c r="C831" s="46"/>
      <c r="D831" s="46"/>
    </row>
    <row r="832" spans="1:4" ht="24.95" customHeight="1" x14ac:dyDescent="0.15">
      <c r="A832"/>
      <c r="B832" s="46"/>
      <c r="C832" s="46"/>
      <c r="D832" s="46"/>
    </row>
    <row r="833" spans="1:4" ht="24.95" customHeight="1" x14ac:dyDescent="0.15">
      <c r="A833"/>
      <c r="B833" s="46"/>
      <c r="C833" s="46"/>
      <c r="D833" s="46"/>
    </row>
    <row r="834" spans="1:4" ht="24.95" customHeight="1" x14ac:dyDescent="0.15">
      <c r="A834"/>
      <c r="B834" s="46"/>
      <c r="C834" s="46"/>
      <c r="D834" s="46"/>
    </row>
    <row r="835" spans="1:4" ht="24.95" customHeight="1" x14ac:dyDescent="0.15">
      <c r="A835"/>
      <c r="B835" s="46"/>
      <c r="C835" s="46"/>
      <c r="D835" s="46"/>
    </row>
    <row r="836" spans="1:4" ht="24.95" customHeight="1" x14ac:dyDescent="0.15">
      <c r="A836"/>
      <c r="B836" s="46"/>
      <c r="C836" s="46"/>
      <c r="D836" s="46"/>
    </row>
    <row r="837" spans="1:4" ht="24.95" customHeight="1" x14ac:dyDescent="0.15">
      <c r="A837"/>
      <c r="B837" s="46"/>
      <c r="C837" s="46"/>
      <c r="D837" s="46"/>
    </row>
    <row r="838" spans="1:4" ht="24.95" customHeight="1" x14ac:dyDescent="0.15">
      <c r="A838"/>
      <c r="B838" s="46"/>
      <c r="C838" s="46"/>
      <c r="D838" s="46"/>
    </row>
    <row r="839" spans="1:4" ht="24.95" customHeight="1" x14ac:dyDescent="0.15">
      <c r="A839"/>
      <c r="B839" s="46"/>
      <c r="C839" s="46"/>
      <c r="D839" s="46"/>
    </row>
    <row r="840" spans="1:4" ht="24.95" customHeight="1" x14ac:dyDescent="0.15">
      <c r="A840"/>
      <c r="B840" s="46"/>
      <c r="C840" s="46"/>
      <c r="D840" s="46"/>
    </row>
    <row r="841" spans="1:4" ht="24.95" customHeight="1" x14ac:dyDescent="0.15">
      <c r="A841"/>
      <c r="B841" s="46"/>
      <c r="C841" s="46"/>
      <c r="D841" s="46"/>
    </row>
    <row r="842" spans="1:4" ht="24.95" customHeight="1" x14ac:dyDescent="0.15">
      <c r="A842"/>
      <c r="B842" s="46"/>
      <c r="C842" s="46"/>
      <c r="D842" s="46"/>
    </row>
    <row r="843" spans="1:4" ht="24.95" customHeight="1" x14ac:dyDescent="0.15">
      <c r="A843"/>
      <c r="B843" s="46"/>
      <c r="C843" s="46"/>
      <c r="D843" s="46"/>
    </row>
    <row r="844" spans="1:4" ht="24.95" customHeight="1" x14ac:dyDescent="0.15">
      <c r="A844"/>
      <c r="B844" s="46"/>
      <c r="C844" s="46"/>
      <c r="D844" s="46"/>
    </row>
    <row r="845" spans="1:4" ht="24.95" customHeight="1" x14ac:dyDescent="0.15">
      <c r="A845"/>
      <c r="B845" s="46"/>
      <c r="C845" s="46"/>
      <c r="D845" s="46"/>
    </row>
    <row r="846" spans="1:4" ht="24.95" customHeight="1" x14ac:dyDescent="0.15">
      <c r="A846"/>
      <c r="B846" s="46"/>
      <c r="C846" s="46"/>
      <c r="D846" s="46"/>
    </row>
    <row r="847" spans="1:4" ht="24.95" customHeight="1" x14ac:dyDescent="0.15">
      <c r="A847"/>
      <c r="B847" s="46"/>
      <c r="C847" s="46"/>
      <c r="D847" s="46"/>
    </row>
    <row r="848" spans="1:4" ht="24.95" customHeight="1" x14ac:dyDescent="0.15">
      <c r="A848"/>
      <c r="B848" s="46"/>
      <c r="C848" s="46"/>
      <c r="D848" s="46"/>
    </row>
    <row r="849" spans="1:4" ht="24.95" customHeight="1" x14ac:dyDescent="0.15">
      <c r="A849"/>
      <c r="B849" s="46"/>
      <c r="C849" s="46"/>
      <c r="D849" s="46"/>
    </row>
    <row r="850" spans="1:4" ht="24.95" customHeight="1" x14ac:dyDescent="0.15">
      <c r="A850"/>
      <c r="B850" s="46"/>
      <c r="C850" s="46"/>
      <c r="D850" s="46"/>
    </row>
    <row r="851" spans="1:4" ht="24.95" customHeight="1" x14ac:dyDescent="0.15">
      <c r="A851"/>
      <c r="B851" s="46"/>
      <c r="C851" s="46"/>
      <c r="D851" s="46"/>
    </row>
    <row r="852" spans="1:4" ht="24.95" customHeight="1" x14ac:dyDescent="0.15">
      <c r="A852"/>
      <c r="B852" s="46"/>
      <c r="C852" s="46"/>
      <c r="D852" s="46"/>
    </row>
    <row r="853" spans="1:4" ht="24.95" customHeight="1" x14ac:dyDescent="0.15">
      <c r="A853"/>
      <c r="B853" s="46"/>
      <c r="C853" s="46"/>
      <c r="D853" s="46"/>
    </row>
    <row r="854" spans="1:4" ht="24.95" customHeight="1" x14ac:dyDescent="0.15">
      <c r="A854"/>
      <c r="B854" s="46"/>
      <c r="C854" s="46"/>
      <c r="D854" s="46"/>
    </row>
    <row r="855" spans="1:4" ht="24.95" customHeight="1" x14ac:dyDescent="0.15">
      <c r="A855"/>
      <c r="B855" s="46"/>
      <c r="C855" s="46"/>
      <c r="D855" s="46"/>
    </row>
    <row r="856" spans="1:4" ht="24.95" customHeight="1" x14ac:dyDescent="0.15">
      <c r="A856"/>
      <c r="B856" s="46"/>
      <c r="C856" s="46"/>
      <c r="D856" s="46"/>
    </row>
    <row r="857" spans="1:4" ht="24.95" customHeight="1" x14ac:dyDescent="0.15">
      <c r="A857"/>
      <c r="B857" s="46"/>
      <c r="C857" s="46"/>
      <c r="D857" s="46"/>
    </row>
    <row r="858" spans="1:4" ht="24.95" customHeight="1" x14ac:dyDescent="0.15">
      <c r="A858"/>
      <c r="B858" s="46"/>
      <c r="C858" s="46"/>
      <c r="D858" s="46"/>
    </row>
    <row r="859" spans="1:4" ht="24.95" customHeight="1" x14ac:dyDescent="0.15">
      <c r="A859"/>
      <c r="B859" s="46"/>
      <c r="C859" s="46"/>
      <c r="D859" s="46"/>
    </row>
    <row r="860" spans="1:4" ht="24.95" customHeight="1" x14ac:dyDescent="0.15">
      <c r="A860"/>
      <c r="B860" s="46"/>
      <c r="C860" s="46"/>
      <c r="D860" s="46"/>
    </row>
    <row r="861" spans="1:4" ht="24.95" customHeight="1" x14ac:dyDescent="0.15">
      <c r="A861"/>
      <c r="B861" s="46"/>
      <c r="C861" s="46"/>
      <c r="D861" s="46"/>
    </row>
    <row r="862" spans="1:4" ht="24.95" customHeight="1" x14ac:dyDescent="0.15">
      <c r="A862"/>
      <c r="B862" s="46"/>
      <c r="C862" s="46"/>
      <c r="D862" s="46"/>
    </row>
    <row r="863" spans="1:4" ht="24.95" customHeight="1" x14ac:dyDescent="0.15">
      <c r="A863"/>
      <c r="B863" s="46"/>
      <c r="C863" s="46"/>
      <c r="D863" s="46"/>
    </row>
    <row r="864" spans="1:4" ht="24.95" customHeight="1" x14ac:dyDescent="0.15">
      <c r="A864"/>
      <c r="B864" s="46"/>
      <c r="C864" s="46"/>
      <c r="D864" s="46"/>
    </row>
    <row r="865" spans="1:4" ht="24.95" customHeight="1" x14ac:dyDescent="0.15">
      <c r="A865"/>
      <c r="B865" s="46"/>
      <c r="C865" s="46"/>
      <c r="D865" s="46"/>
    </row>
    <row r="866" spans="1:4" ht="24.95" customHeight="1" x14ac:dyDescent="0.15">
      <c r="A866"/>
      <c r="B866" s="46"/>
      <c r="C866" s="46"/>
      <c r="D866" s="46"/>
    </row>
    <row r="867" spans="1:4" ht="24.95" customHeight="1" x14ac:dyDescent="0.15">
      <c r="A867"/>
      <c r="B867" s="46"/>
      <c r="C867" s="46"/>
      <c r="D867" s="46"/>
    </row>
    <row r="868" spans="1:4" ht="24.95" customHeight="1" x14ac:dyDescent="0.15">
      <c r="A868"/>
      <c r="B868" s="46"/>
      <c r="C868" s="46"/>
      <c r="D868" s="46"/>
    </row>
    <row r="869" spans="1:4" ht="24.95" customHeight="1" x14ac:dyDescent="0.15">
      <c r="A869"/>
      <c r="B869" s="46"/>
      <c r="C869" s="46"/>
      <c r="D869" s="46"/>
    </row>
    <row r="870" spans="1:4" ht="24.95" customHeight="1" x14ac:dyDescent="0.15">
      <c r="A870"/>
      <c r="B870" s="46"/>
      <c r="C870" s="46"/>
      <c r="D870" s="46"/>
    </row>
    <row r="871" spans="1:4" ht="24.95" customHeight="1" x14ac:dyDescent="0.15">
      <c r="A871"/>
      <c r="B871" s="46"/>
      <c r="C871" s="46"/>
      <c r="D871" s="46"/>
    </row>
    <row r="872" spans="1:4" ht="24.95" customHeight="1" x14ac:dyDescent="0.15">
      <c r="A872"/>
      <c r="B872" s="46"/>
      <c r="C872" s="46"/>
      <c r="D872" s="46"/>
    </row>
    <row r="873" spans="1:4" ht="24.95" customHeight="1" x14ac:dyDescent="0.15">
      <c r="A873"/>
      <c r="B873" s="46"/>
      <c r="C873" s="46"/>
      <c r="D873" s="46"/>
    </row>
    <row r="874" spans="1:4" ht="24.95" customHeight="1" x14ac:dyDescent="0.15">
      <c r="A874"/>
      <c r="B874" s="46"/>
      <c r="C874" s="46"/>
      <c r="D874" s="46"/>
    </row>
    <row r="875" spans="1:4" ht="24.95" customHeight="1" x14ac:dyDescent="0.15">
      <c r="A875"/>
      <c r="B875" s="46"/>
      <c r="C875" s="46"/>
      <c r="D875" s="46"/>
    </row>
    <row r="876" spans="1:4" ht="24.95" customHeight="1" x14ac:dyDescent="0.15">
      <c r="A876"/>
      <c r="B876" s="46"/>
      <c r="C876" s="46"/>
      <c r="D876" s="46"/>
    </row>
    <row r="877" spans="1:4" ht="24.95" customHeight="1" x14ac:dyDescent="0.15">
      <c r="A877"/>
      <c r="B877" s="46"/>
      <c r="C877" s="46"/>
      <c r="D877" s="46"/>
    </row>
    <row r="878" spans="1:4" ht="24.95" customHeight="1" x14ac:dyDescent="0.15">
      <c r="A878"/>
      <c r="B878" s="46"/>
      <c r="C878" s="46"/>
      <c r="D878" s="46"/>
    </row>
    <row r="879" spans="1:4" ht="24.95" customHeight="1" x14ac:dyDescent="0.15">
      <c r="A879"/>
      <c r="B879" s="46"/>
      <c r="C879" s="46"/>
      <c r="D879" s="46"/>
    </row>
    <row r="880" spans="1:4" ht="24.95" customHeight="1" x14ac:dyDescent="0.15">
      <c r="A880"/>
      <c r="B880" s="46"/>
      <c r="C880" s="46"/>
      <c r="D880" s="46"/>
    </row>
    <row r="881" spans="1:4" ht="24.95" customHeight="1" x14ac:dyDescent="0.15">
      <c r="A881"/>
      <c r="B881" s="46"/>
      <c r="C881" s="46"/>
      <c r="D881" s="46"/>
    </row>
    <row r="882" spans="1:4" ht="24.95" customHeight="1" x14ac:dyDescent="0.15">
      <c r="A882"/>
      <c r="B882" s="46"/>
      <c r="C882" s="46"/>
      <c r="D882" s="46"/>
    </row>
    <row r="883" spans="1:4" ht="24.95" customHeight="1" x14ac:dyDescent="0.15">
      <c r="A883"/>
      <c r="B883" s="46"/>
      <c r="C883" s="46"/>
      <c r="D883" s="46"/>
    </row>
    <row r="884" spans="1:4" ht="24.95" customHeight="1" x14ac:dyDescent="0.15">
      <c r="A884"/>
      <c r="B884" s="46"/>
      <c r="C884" s="46"/>
      <c r="D884" s="46"/>
    </row>
    <row r="885" spans="1:4" ht="24.95" customHeight="1" x14ac:dyDescent="0.15">
      <c r="A885"/>
      <c r="B885" s="46"/>
      <c r="C885" s="46"/>
      <c r="D885" s="46"/>
    </row>
    <row r="886" spans="1:4" ht="24.95" customHeight="1" x14ac:dyDescent="0.15">
      <c r="A886"/>
      <c r="B886" s="46"/>
      <c r="C886" s="46"/>
      <c r="D886" s="46"/>
    </row>
    <row r="887" spans="1:4" ht="24.95" customHeight="1" x14ac:dyDescent="0.15">
      <c r="A887"/>
      <c r="B887" s="46"/>
      <c r="C887" s="46"/>
      <c r="D887" s="46"/>
    </row>
    <row r="888" spans="1:4" ht="24.95" customHeight="1" x14ac:dyDescent="0.15">
      <c r="A888"/>
      <c r="B888" s="46"/>
      <c r="C888" s="46"/>
      <c r="D888" s="46"/>
    </row>
    <row r="889" spans="1:4" ht="24.95" customHeight="1" x14ac:dyDescent="0.15">
      <c r="A889"/>
      <c r="B889" s="46"/>
      <c r="C889" s="46"/>
      <c r="D889" s="46"/>
    </row>
    <row r="890" spans="1:4" ht="24.95" customHeight="1" x14ac:dyDescent="0.15">
      <c r="A890"/>
      <c r="B890" s="46"/>
      <c r="C890" s="46"/>
      <c r="D890" s="46"/>
    </row>
    <row r="891" spans="1:4" ht="24.95" customHeight="1" x14ac:dyDescent="0.15">
      <c r="A891"/>
      <c r="B891" s="46"/>
      <c r="C891" s="46"/>
      <c r="D891" s="46"/>
    </row>
    <row r="892" spans="1:4" ht="24.95" customHeight="1" x14ac:dyDescent="0.15">
      <c r="A892"/>
      <c r="B892" s="46"/>
      <c r="C892" s="46"/>
      <c r="D892" s="46"/>
    </row>
    <row r="893" spans="1:4" ht="24.95" customHeight="1" x14ac:dyDescent="0.15">
      <c r="A893"/>
      <c r="B893" s="46"/>
      <c r="C893" s="46"/>
      <c r="D893" s="46"/>
    </row>
    <row r="894" spans="1:4" ht="24.95" customHeight="1" x14ac:dyDescent="0.15">
      <c r="A894"/>
      <c r="B894" s="46"/>
      <c r="C894" s="46"/>
      <c r="D894" s="46"/>
    </row>
    <row r="895" spans="1:4" ht="24.95" customHeight="1" x14ac:dyDescent="0.15">
      <c r="A895"/>
      <c r="B895" s="46"/>
      <c r="C895" s="46"/>
      <c r="D895" s="46"/>
    </row>
    <row r="896" spans="1:4" ht="24.95" customHeight="1" x14ac:dyDescent="0.15">
      <c r="A896"/>
      <c r="B896" s="46"/>
      <c r="C896" s="46"/>
      <c r="D896" s="46"/>
    </row>
    <row r="897" spans="1:4" ht="24.95" customHeight="1" x14ac:dyDescent="0.15">
      <c r="A897"/>
      <c r="B897" s="46"/>
      <c r="C897" s="46"/>
      <c r="D897" s="46"/>
    </row>
    <row r="898" spans="1:4" ht="24.95" customHeight="1" x14ac:dyDescent="0.15">
      <c r="A898"/>
      <c r="B898" s="46"/>
      <c r="C898" s="46"/>
      <c r="D898" s="46"/>
    </row>
    <row r="899" spans="1:4" ht="24.95" customHeight="1" x14ac:dyDescent="0.15">
      <c r="A899"/>
      <c r="B899" s="46"/>
      <c r="C899" s="46"/>
      <c r="D899" s="46"/>
    </row>
    <row r="900" spans="1:4" ht="24.95" customHeight="1" x14ac:dyDescent="0.15">
      <c r="A900"/>
      <c r="B900" s="46"/>
      <c r="C900" s="46"/>
      <c r="D900" s="46"/>
    </row>
    <row r="901" spans="1:4" ht="24.95" customHeight="1" x14ac:dyDescent="0.15">
      <c r="A901"/>
      <c r="B901" s="46"/>
      <c r="C901" s="46"/>
      <c r="D901" s="46"/>
    </row>
    <row r="902" spans="1:4" ht="24.95" customHeight="1" x14ac:dyDescent="0.15">
      <c r="A902"/>
      <c r="B902" s="46"/>
      <c r="C902" s="46"/>
      <c r="D902" s="46"/>
    </row>
    <row r="903" spans="1:4" ht="24.95" customHeight="1" x14ac:dyDescent="0.15">
      <c r="A903"/>
      <c r="B903" s="46"/>
      <c r="C903" s="46"/>
      <c r="D903" s="46"/>
    </row>
    <row r="904" spans="1:4" ht="24.95" customHeight="1" x14ac:dyDescent="0.15">
      <c r="A904"/>
      <c r="B904" s="46"/>
      <c r="C904" s="46"/>
      <c r="D904" s="46"/>
    </row>
    <row r="905" spans="1:4" ht="24.95" customHeight="1" x14ac:dyDescent="0.15">
      <c r="A905"/>
      <c r="B905" s="46"/>
      <c r="C905" s="46"/>
      <c r="D905" s="46"/>
    </row>
    <row r="906" spans="1:4" ht="24.95" customHeight="1" x14ac:dyDescent="0.15">
      <c r="A906"/>
      <c r="B906" s="46"/>
      <c r="C906" s="46"/>
      <c r="D906" s="46"/>
    </row>
    <row r="907" spans="1:4" ht="24.95" customHeight="1" x14ac:dyDescent="0.15">
      <c r="A907"/>
      <c r="B907" s="46"/>
      <c r="C907" s="46"/>
      <c r="D907" s="46"/>
    </row>
    <row r="908" spans="1:4" ht="24.95" customHeight="1" x14ac:dyDescent="0.15">
      <c r="A908"/>
      <c r="B908" s="46"/>
      <c r="C908" s="46"/>
      <c r="D908" s="46"/>
    </row>
    <row r="909" spans="1:4" ht="24.95" customHeight="1" x14ac:dyDescent="0.15">
      <c r="A909"/>
      <c r="B909" s="46"/>
      <c r="C909" s="46"/>
      <c r="D909" s="46"/>
    </row>
    <row r="910" spans="1:4" ht="24.95" customHeight="1" x14ac:dyDescent="0.15">
      <c r="A910"/>
      <c r="B910" s="46"/>
      <c r="C910" s="46"/>
      <c r="D910" s="46"/>
    </row>
    <row r="911" spans="1:4" ht="24.95" customHeight="1" x14ac:dyDescent="0.15">
      <c r="A911"/>
      <c r="B911" s="46"/>
      <c r="C911" s="46"/>
      <c r="D911" s="46"/>
    </row>
    <row r="912" spans="1:4" ht="24.95" customHeight="1" x14ac:dyDescent="0.15">
      <c r="A912"/>
      <c r="B912" s="46"/>
      <c r="C912" s="46"/>
      <c r="D912" s="46"/>
    </row>
    <row r="913" spans="1:4" ht="24.95" customHeight="1" x14ac:dyDescent="0.15">
      <c r="A913"/>
      <c r="B913" s="46"/>
      <c r="C913" s="46"/>
      <c r="D913" s="46"/>
    </row>
    <row r="914" spans="1:4" ht="24.95" customHeight="1" x14ac:dyDescent="0.15">
      <c r="A914"/>
      <c r="B914" s="46"/>
      <c r="C914" s="46"/>
      <c r="D914" s="46"/>
    </row>
    <row r="915" spans="1:4" ht="24.95" customHeight="1" x14ac:dyDescent="0.15">
      <c r="A915"/>
      <c r="B915" s="46"/>
      <c r="C915" s="46"/>
      <c r="D915" s="46"/>
    </row>
    <row r="916" spans="1:4" ht="24.95" customHeight="1" x14ac:dyDescent="0.15">
      <c r="A916"/>
      <c r="B916" s="46"/>
      <c r="C916" s="46"/>
      <c r="D916" s="46"/>
    </row>
    <row r="917" spans="1:4" ht="24.95" customHeight="1" x14ac:dyDescent="0.15">
      <c r="A917"/>
      <c r="B917" s="46"/>
      <c r="C917" s="46"/>
      <c r="D917" s="46"/>
    </row>
    <row r="918" spans="1:4" ht="24.95" customHeight="1" x14ac:dyDescent="0.15">
      <c r="A918"/>
      <c r="B918" s="46"/>
      <c r="C918" s="46"/>
      <c r="D918" s="46"/>
    </row>
    <row r="919" spans="1:4" ht="24.95" customHeight="1" x14ac:dyDescent="0.15">
      <c r="A919"/>
      <c r="B919" s="46"/>
      <c r="C919" s="46"/>
      <c r="D919" s="46"/>
    </row>
    <row r="920" spans="1:4" ht="24.95" customHeight="1" x14ac:dyDescent="0.15">
      <c r="A920"/>
      <c r="B920" s="46"/>
      <c r="C920" s="46"/>
      <c r="D920" s="46"/>
    </row>
    <row r="921" spans="1:4" ht="24.95" customHeight="1" x14ac:dyDescent="0.15">
      <c r="A921"/>
      <c r="B921" s="46"/>
      <c r="C921" s="46"/>
      <c r="D921" s="46"/>
    </row>
    <row r="922" spans="1:4" ht="24.95" customHeight="1" x14ac:dyDescent="0.15">
      <c r="A922"/>
      <c r="B922" s="46"/>
      <c r="C922" s="46"/>
      <c r="D922" s="46"/>
    </row>
    <row r="923" spans="1:4" ht="24.95" customHeight="1" x14ac:dyDescent="0.15">
      <c r="A923"/>
      <c r="B923" s="46"/>
      <c r="C923" s="46"/>
      <c r="D923" s="46"/>
    </row>
    <row r="924" spans="1:4" ht="24.95" customHeight="1" x14ac:dyDescent="0.15">
      <c r="A924"/>
      <c r="B924" s="46"/>
      <c r="C924" s="46"/>
      <c r="D924" s="46"/>
    </row>
    <row r="925" spans="1:4" ht="24.95" customHeight="1" x14ac:dyDescent="0.15">
      <c r="A925"/>
      <c r="B925" s="46"/>
      <c r="C925" s="46"/>
      <c r="D925" s="46"/>
    </row>
    <row r="926" spans="1:4" ht="24.95" customHeight="1" x14ac:dyDescent="0.15">
      <c r="A926"/>
      <c r="B926" s="46"/>
      <c r="C926" s="46"/>
      <c r="D926" s="46"/>
    </row>
    <row r="927" spans="1:4" ht="24.95" customHeight="1" x14ac:dyDescent="0.15">
      <c r="A927"/>
      <c r="B927" s="46"/>
      <c r="C927" s="46"/>
      <c r="D927" s="46"/>
    </row>
    <row r="928" spans="1:4" ht="24.95" customHeight="1" x14ac:dyDescent="0.15">
      <c r="A928"/>
      <c r="B928" s="46"/>
      <c r="C928" s="46"/>
      <c r="D928" s="46"/>
    </row>
    <row r="929" spans="1:4" ht="24.95" customHeight="1" x14ac:dyDescent="0.15">
      <c r="A929"/>
      <c r="B929" s="46"/>
      <c r="C929" s="46"/>
      <c r="D929" s="46"/>
    </row>
    <row r="930" spans="1:4" ht="24.95" customHeight="1" x14ac:dyDescent="0.15">
      <c r="A930"/>
      <c r="B930" s="46"/>
      <c r="C930" s="46"/>
      <c r="D930" s="46"/>
    </row>
    <row r="931" spans="1:4" ht="24.95" customHeight="1" x14ac:dyDescent="0.15">
      <c r="A931"/>
      <c r="B931" s="46"/>
      <c r="C931" s="46"/>
      <c r="D931" s="46"/>
    </row>
    <row r="932" spans="1:4" ht="24.95" customHeight="1" x14ac:dyDescent="0.15">
      <c r="A932"/>
      <c r="B932" s="46"/>
      <c r="C932" s="46"/>
      <c r="D932" s="46"/>
    </row>
    <row r="933" spans="1:4" ht="24.95" customHeight="1" x14ac:dyDescent="0.15">
      <c r="A933"/>
      <c r="B933" s="46"/>
      <c r="C933" s="46"/>
      <c r="D933" s="46"/>
    </row>
    <row r="934" spans="1:4" ht="24.95" customHeight="1" x14ac:dyDescent="0.15">
      <c r="A934"/>
      <c r="B934" s="46"/>
      <c r="C934" s="46"/>
      <c r="D934" s="46"/>
    </row>
    <row r="935" spans="1:4" ht="24.95" customHeight="1" x14ac:dyDescent="0.15">
      <c r="A935"/>
      <c r="B935" s="46"/>
      <c r="C935" s="46"/>
      <c r="D935" s="46"/>
    </row>
    <row r="936" spans="1:4" ht="24.95" customHeight="1" x14ac:dyDescent="0.15">
      <c r="A936"/>
      <c r="B936" s="46"/>
      <c r="C936" s="46"/>
      <c r="D936" s="46"/>
    </row>
    <row r="937" spans="1:4" ht="24.95" customHeight="1" x14ac:dyDescent="0.15">
      <c r="A937"/>
      <c r="B937" s="46"/>
      <c r="C937" s="46"/>
      <c r="D937" s="46"/>
    </row>
    <row r="938" spans="1:4" ht="24.95" customHeight="1" x14ac:dyDescent="0.15">
      <c r="A938"/>
      <c r="B938" s="46"/>
      <c r="C938" s="46"/>
      <c r="D938" s="46"/>
    </row>
    <row r="939" spans="1:4" ht="24.95" customHeight="1" x14ac:dyDescent="0.15">
      <c r="A939"/>
      <c r="B939" s="46"/>
      <c r="C939" s="46"/>
      <c r="D939" s="46"/>
    </row>
    <row r="940" spans="1:4" ht="24.95" customHeight="1" x14ac:dyDescent="0.15">
      <c r="A940"/>
      <c r="B940" s="46"/>
      <c r="C940" s="46"/>
      <c r="D940" s="46"/>
    </row>
    <row r="941" spans="1:4" ht="24.95" customHeight="1" x14ac:dyDescent="0.15">
      <c r="A941"/>
      <c r="B941" s="46"/>
      <c r="C941" s="46"/>
      <c r="D941" s="46"/>
    </row>
    <row r="942" spans="1:4" ht="24.95" customHeight="1" x14ac:dyDescent="0.15">
      <c r="A942"/>
      <c r="B942" s="46"/>
      <c r="C942" s="46"/>
      <c r="D942" s="46"/>
    </row>
    <row r="943" spans="1:4" ht="24.95" customHeight="1" x14ac:dyDescent="0.15">
      <c r="A943"/>
      <c r="B943" s="46"/>
      <c r="C943" s="46"/>
      <c r="D943" s="46"/>
    </row>
    <row r="944" spans="1:4" ht="24.95" customHeight="1" x14ac:dyDescent="0.15">
      <c r="A944"/>
      <c r="B944" s="46"/>
      <c r="C944" s="46"/>
      <c r="D944" s="46"/>
    </row>
    <row r="945" spans="1:4" ht="24.95" customHeight="1" x14ac:dyDescent="0.15">
      <c r="A945"/>
      <c r="B945" s="46"/>
      <c r="C945" s="46"/>
      <c r="D945" s="46"/>
    </row>
    <row r="946" spans="1:4" ht="24.95" customHeight="1" x14ac:dyDescent="0.15">
      <c r="A946"/>
      <c r="B946" s="46"/>
      <c r="C946" s="46"/>
      <c r="D946" s="46"/>
    </row>
    <row r="947" spans="1:4" ht="24.95" customHeight="1" x14ac:dyDescent="0.15">
      <c r="A947"/>
      <c r="B947" s="46"/>
      <c r="C947" s="46"/>
      <c r="D947" s="46"/>
    </row>
    <row r="948" spans="1:4" ht="24.95" customHeight="1" x14ac:dyDescent="0.15">
      <c r="A948"/>
      <c r="B948" s="46"/>
      <c r="C948" s="46"/>
      <c r="D948" s="46"/>
    </row>
    <row r="949" spans="1:4" ht="24.95" customHeight="1" x14ac:dyDescent="0.15">
      <c r="A949"/>
      <c r="B949" s="46"/>
      <c r="C949" s="46"/>
      <c r="D949" s="46"/>
    </row>
    <row r="950" spans="1:4" ht="24.95" customHeight="1" x14ac:dyDescent="0.15">
      <c r="A950"/>
      <c r="B950" s="46"/>
      <c r="C950" s="46"/>
      <c r="D950" s="46"/>
    </row>
    <row r="951" spans="1:4" ht="24.95" customHeight="1" x14ac:dyDescent="0.15">
      <c r="A951"/>
      <c r="B951" s="46"/>
      <c r="C951" s="46"/>
      <c r="D951" s="46"/>
    </row>
    <row r="952" spans="1:4" ht="24.95" customHeight="1" x14ac:dyDescent="0.15">
      <c r="A952"/>
      <c r="B952" s="46"/>
      <c r="C952" s="46"/>
      <c r="D952" s="46"/>
    </row>
    <row r="953" spans="1:4" ht="24.95" customHeight="1" x14ac:dyDescent="0.15">
      <c r="A953"/>
      <c r="B953" s="46"/>
      <c r="C953" s="46"/>
      <c r="D953" s="46"/>
    </row>
    <row r="954" spans="1:4" ht="24.95" customHeight="1" x14ac:dyDescent="0.15">
      <c r="A954"/>
      <c r="B954" s="46"/>
      <c r="C954" s="46"/>
      <c r="D954" s="46"/>
    </row>
    <row r="955" spans="1:4" ht="24.95" customHeight="1" x14ac:dyDescent="0.15">
      <c r="A955"/>
      <c r="B955" s="46"/>
      <c r="C955" s="46"/>
      <c r="D955" s="46"/>
    </row>
    <row r="956" spans="1:4" ht="24.95" customHeight="1" x14ac:dyDescent="0.15">
      <c r="A956"/>
      <c r="B956" s="46"/>
      <c r="C956" s="46"/>
      <c r="D956" s="46"/>
    </row>
    <row r="957" spans="1:4" ht="24.95" customHeight="1" x14ac:dyDescent="0.15">
      <c r="A957"/>
      <c r="B957" s="46"/>
      <c r="C957" s="46"/>
      <c r="D957" s="46"/>
    </row>
    <row r="958" spans="1:4" ht="24.95" customHeight="1" x14ac:dyDescent="0.15">
      <c r="A958"/>
      <c r="B958" s="46"/>
      <c r="C958" s="46"/>
      <c r="D958" s="46"/>
    </row>
    <row r="959" spans="1:4" ht="24.95" customHeight="1" x14ac:dyDescent="0.15">
      <c r="A959"/>
      <c r="B959" s="46"/>
      <c r="C959" s="46"/>
      <c r="D959" s="46"/>
    </row>
    <row r="960" spans="1:4" ht="24.95" customHeight="1" x14ac:dyDescent="0.15">
      <c r="A960"/>
      <c r="B960" s="46"/>
      <c r="C960" s="46"/>
      <c r="D960" s="46"/>
    </row>
    <row r="961" spans="1:4" ht="24.95" customHeight="1" x14ac:dyDescent="0.15">
      <c r="A961"/>
      <c r="B961" s="46"/>
      <c r="C961" s="46"/>
      <c r="D961" s="46"/>
    </row>
    <row r="962" spans="1:4" ht="24.95" customHeight="1" x14ac:dyDescent="0.15">
      <c r="A962"/>
      <c r="B962" s="46"/>
      <c r="C962" s="46"/>
      <c r="D962" s="46"/>
    </row>
    <row r="963" spans="1:4" ht="24.95" customHeight="1" x14ac:dyDescent="0.15">
      <c r="A963"/>
      <c r="B963" s="46"/>
      <c r="C963" s="46"/>
      <c r="D963" s="46"/>
    </row>
    <row r="964" spans="1:4" ht="24.95" customHeight="1" x14ac:dyDescent="0.15">
      <c r="A964"/>
      <c r="B964" s="46"/>
      <c r="C964" s="46"/>
      <c r="D964" s="46"/>
    </row>
    <row r="965" spans="1:4" ht="24.95" customHeight="1" x14ac:dyDescent="0.15">
      <c r="A965"/>
      <c r="B965" s="46"/>
      <c r="C965" s="46"/>
      <c r="D965" s="46"/>
    </row>
    <row r="966" spans="1:4" ht="24.95" customHeight="1" x14ac:dyDescent="0.15">
      <c r="A966"/>
      <c r="B966" s="46"/>
      <c r="C966" s="46"/>
      <c r="D966" s="46"/>
    </row>
    <row r="967" spans="1:4" ht="24.95" customHeight="1" x14ac:dyDescent="0.15">
      <c r="A967"/>
      <c r="B967" s="46"/>
      <c r="C967" s="46"/>
      <c r="D967" s="46"/>
    </row>
    <row r="968" spans="1:4" ht="24.95" customHeight="1" x14ac:dyDescent="0.15">
      <c r="A968"/>
      <c r="B968" s="46"/>
      <c r="C968" s="46"/>
      <c r="D968" s="46"/>
    </row>
    <row r="969" spans="1:4" ht="24.95" customHeight="1" x14ac:dyDescent="0.15">
      <c r="A969"/>
      <c r="B969" s="46"/>
      <c r="C969" s="46"/>
      <c r="D969" s="46"/>
    </row>
    <row r="970" spans="1:4" ht="24.95" customHeight="1" x14ac:dyDescent="0.15">
      <c r="A970"/>
      <c r="B970" s="46"/>
      <c r="C970" s="46"/>
      <c r="D970" s="46"/>
    </row>
    <row r="971" spans="1:4" ht="24.95" customHeight="1" x14ac:dyDescent="0.15">
      <c r="A971"/>
      <c r="B971" s="46"/>
      <c r="C971" s="46"/>
      <c r="D971" s="46"/>
    </row>
    <row r="972" spans="1:4" ht="24.95" customHeight="1" x14ac:dyDescent="0.15">
      <c r="A972"/>
      <c r="B972" s="46"/>
      <c r="C972" s="46"/>
      <c r="D972" s="46"/>
    </row>
    <row r="973" spans="1:4" ht="24.95" customHeight="1" x14ac:dyDescent="0.15">
      <c r="A973"/>
      <c r="B973" s="46"/>
      <c r="C973" s="46"/>
      <c r="D973" s="46"/>
    </row>
    <row r="974" spans="1:4" ht="24.95" customHeight="1" x14ac:dyDescent="0.15">
      <c r="A974"/>
      <c r="B974" s="46"/>
      <c r="C974" s="46"/>
      <c r="D974" s="46"/>
    </row>
    <row r="975" spans="1:4" ht="24.95" customHeight="1" x14ac:dyDescent="0.15">
      <c r="A975"/>
      <c r="B975" s="46"/>
      <c r="C975" s="46"/>
      <c r="D975" s="46"/>
    </row>
    <row r="976" spans="1:4" ht="24.95" customHeight="1" x14ac:dyDescent="0.15">
      <c r="A976"/>
      <c r="B976" s="46"/>
      <c r="C976" s="46"/>
      <c r="D976" s="46"/>
    </row>
    <row r="977" spans="1:4" ht="24.95" customHeight="1" x14ac:dyDescent="0.15">
      <c r="A977"/>
      <c r="B977" s="46"/>
      <c r="C977" s="46"/>
      <c r="D977" s="46"/>
    </row>
    <row r="978" spans="1:4" ht="24.95" customHeight="1" x14ac:dyDescent="0.15">
      <c r="A978"/>
      <c r="B978" s="46"/>
      <c r="C978" s="46"/>
      <c r="D978" s="46"/>
    </row>
    <row r="979" spans="1:4" ht="24.95" customHeight="1" x14ac:dyDescent="0.15">
      <c r="A979"/>
      <c r="B979" s="46"/>
      <c r="C979" s="46"/>
      <c r="D979" s="46"/>
    </row>
    <row r="980" spans="1:4" ht="24.95" customHeight="1" x14ac:dyDescent="0.15">
      <c r="A980"/>
      <c r="B980" s="46"/>
      <c r="C980" s="46"/>
      <c r="D980" s="46"/>
    </row>
    <row r="981" spans="1:4" ht="24.95" customHeight="1" x14ac:dyDescent="0.15">
      <c r="A981"/>
      <c r="B981" s="46"/>
      <c r="C981" s="46"/>
      <c r="D981" s="46"/>
    </row>
    <row r="982" spans="1:4" ht="24.95" customHeight="1" x14ac:dyDescent="0.15">
      <c r="A982"/>
      <c r="B982" s="46"/>
      <c r="C982" s="46"/>
      <c r="D982" s="46"/>
    </row>
    <row r="983" spans="1:4" ht="24.95" customHeight="1" x14ac:dyDescent="0.15">
      <c r="A983"/>
      <c r="B983" s="46"/>
      <c r="C983" s="46"/>
      <c r="D983" s="46"/>
    </row>
    <row r="984" spans="1:4" ht="24.95" customHeight="1" x14ac:dyDescent="0.15">
      <c r="A984"/>
      <c r="B984" s="46"/>
      <c r="C984" s="46"/>
      <c r="D984" s="46"/>
    </row>
    <row r="985" spans="1:4" ht="24.95" customHeight="1" x14ac:dyDescent="0.15">
      <c r="A985"/>
      <c r="B985" s="46"/>
      <c r="C985" s="46"/>
      <c r="D985" s="46"/>
    </row>
    <row r="986" spans="1:4" ht="24.95" customHeight="1" x14ac:dyDescent="0.15">
      <c r="A986"/>
      <c r="B986" s="46"/>
      <c r="C986" s="46"/>
      <c r="D986" s="46"/>
    </row>
    <row r="987" spans="1:4" ht="24.95" customHeight="1" x14ac:dyDescent="0.15">
      <c r="A987"/>
      <c r="B987" s="46"/>
      <c r="C987" s="46"/>
      <c r="D987" s="46"/>
    </row>
    <row r="988" spans="1:4" ht="24.95" customHeight="1" x14ac:dyDescent="0.15">
      <c r="A988"/>
      <c r="B988" s="46"/>
      <c r="C988" s="46"/>
      <c r="D988" s="46"/>
    </row>
    <row r="989" spans="1:4" ht="24.95" customHeight="1" x14ac:dyDescent="0.15">
      <c r="A989"/>
      <c r="B989" s="46"/>
      <c r="C989" s="46"/>
      <c r="D989" s="46"/>
    </row>
    <row r="990" spans="1:4" ht="24.95" customHeight="1" x14ac:dyDescent="0.15">
      <c r="A990"/>
      <c r="B990" s="46"/>
      <c r="C990" s="46"/>
      <c r="D990" s="46"/>
    </row>
    <row r="991" spans="1:4" ht="24.95" customHeight="1" x14ac:dyDescent="0.15">
      <c r="A991"/>
      <c r="B991" s="46"/>
      <c r="C991" s="46"/>
      <c r="D991" s="46"/>
    </row>
    <row r="992" spans="1:4" ht="24.95" customHeight="1" x14ac:dyDescent="0.15">
      <c r="A992"/>
      <c r="B992" s="46"/>
      <c r="C992" s="46"/>
      <c r="D992" s="46"/>
    </row>
    <row r="993" spans="1:4" ht="24.95" customHeight="1" x14ac:dyDescent="0.15">
      <c r="A993"/>
      <c r="B993" s="46"/>
      <c r="C993" s="46"/>
      <c r="D993" s="46"/>
    </row>
    <row r="994" spans="1:4" ht="24.95" customHeight="1" x14ac:dyDescent="0.15">
      <c r="A994"/>
      <c r="B994" s="46"/>
      <c r="C994" s="46"/>
      <c r="D994" s="46"/>
    </row>
    <row r="995" spans="1:4" ht="24.95" customHeight="1" x14ac:dyDescent="0.15">
      <c r="A995"/>
      <c r="B995" s="46"/>
      <c r="C995" s="46"/>
      <c r="D995" s="46"/>
    </row>
    <row r="996" spans="1:4" ht="24.95" customHeight="1" x14ac:dyDescent="0.15">
      <c r="A996"/>
      <c r="B996" s="46"/>
      <c r="C996" s="46"/>
      <c r="D996" s="46"/>
    </row>
    <row r="997" spans="1:4" ht="24.95" customHeight="1" x14ac:dyDescent="0.15">
      <c r="A997"/>
      <c r="B997" s="46"/>
      <c r="C997" s="46"/>
      <c r="D997" s="46"/>
    </row>
    <row r="998" spans="1:4" ht="24.95" customHeight="1" x14ac:dyDescent="0.15">
      <c r="A998"/>
      <c r="B998" s="46"/>
      <c r="C998" s="46"/>
      <c r="D998" s="46"/>
    </row>
    <row r="999" spans="1:4" ht="24.95" customHeight="1" x14ac:dyDescent="0.15">
      <c r="A999"/>
      <c r="B999" s="46"/>
      <c r="C999" s="46"/>
      <c r="D999" s="46"/>
    </row>
    <row r="1000" spans="1:4" ht="24.95" customHeight="1" x14ac:dyDescent="0.15">
      <c r="A1000"/>
      <c r="B1000" s="46"/>
      <c r="C1000" s="46"/>
      <c r="D1000" s="46"/>
    </row>
    <row r="1001" spans="1:4" ht="24.95" customHeight="1" x14ac:dyDescent="0.15">
      <c r="A1001"/>
      <c r="B1001" s="46"/>
      <c r="C1001" s="46"/>
      <c r="D1001" s="46"/>
    </row>
    <row r="1002" spans="1:4" ht="24.95" customHeight="1" x14ac:dyDescent="0.15">
      <c r="A1002"/>
      <c r="B1002" s="46"/>
      <c r="C1002" s="46"/>
      <c r="D1002" s="46"/>
    </row>
    <row r="1003" spans="1:4" ht="24.95" customHeight="1" x14ac:dyDescent="0.15">
      <c r="A1003"/>
      <c r="B1003" s="46"/>
      <c r="C1003" s="46"/>
      <c r="D1003" s="46"/>
    </row>
    <row r="1004" spans="1:4" ht="24.95" customHeight="1" x14ac:dyDescent="0.15">
      <c r="A1004"/>
      <c r="B1004" s="46"/>
      <c r="C1004" s="46"/>
      <c r="D1004" s="46"/>
    </row>
    <row r="1005" spans="1:4" ht="24.95" customHeight="1" x14ac:dyDescent="0.15">
      <c r="A1005"/>
      <c r="B1005" s="46"/>
      <c r="C1005" s="46"/>
      <c r="D1005" s="46"/>
    </row>
    <row r="1006" spans="1:4" ht="24.95" customHeight="1" x14ac:dyDescent="0.15">
      <c r="A1006"/>
      <c r="B1006" s="46"/>
      <c r="C1006" s="46"/>
      <c r="D1006" s="46"/>
    </row>
    <row r="1007" spans="1:4" ht="24.95" customHeight="1" x14ac:dyDescent="0.15">
      <c r="A1007"/>
      <c r="B1007" s="46"/>
      <c r="C1007" s="46"/>
      <c r="D1007" s="46"/>
    </row>
    <row r="1008" spans="1:4" ht="24.95" customHeight="1" x14ac:dyDescent="0.15">
      <c r="A1008"/>
      <c r="B1008" s="46"/>
      <c r="C1008" s="46"/>
      <c r="D1008" s="46"/>
    </row>
    <row r="1009" spans="1:4" ht="24.95" customHeight="1" x14ac:dyDescent="0.15">
      <c r="A1009"/>
      <c r="B1009" s="46"/>
      <c r="C1009" s="46"/>
      <c r="D1009" s="46"/>
    </row>
    <row r="1010" spans="1:4" ht="24.95" customHeight="1" x14ac:dyDescent="0.15">
      <c r="A1010"/>
      <c r="B1010" s="46"/>
      <c r="C1010" s="46"/>
      <c r="D1010" s="46"/>
    </row>
    <row r="1011" spans="1:4" ht="24.95" customHeight="1" x14ac:dyDescent="0.15">
      <c r="A1011"/>
      <c r="B1011" s="46"/>
      <c r="C1011" s="46"/>
      <c r="D1011" s="46"/>
    </row>
    <row r="1012" spans="1:4" ht="24.95" customHeight="1" x14ac:dyDescent="0.15">
      <c r="A1012"/>
      <c r="B1012" s="46"/>
      <c r="C1012" s="46"/>
      <c r="D1012" s="46"/>
    </row>
    <row r="1013" spans="1:4" ht="24.95" customHeight="1" x14ac:dyDescent="0.15">
      <c r="A1013"/>
      <c r="B1013" s="46"/>
      <c r="C1013" s="46"/>
      <c r="D1013" s="46"/>
    </row>
    <row r="1014" spans="1:4" ht="24.95" customHeight="1" x14ac:dyDescent="0.15">
      <c r="A1014"/>
      <c r="B1014" s="46"/>
      <c r="C1014" s="46"/>
      <c r="D1014" s="46"/>
    </row>
    <row r="1015" spans="1:4" ht="24.95" customHeight="1" x14ac:dyDescent="0.15">
      <c r="A1015"/>
      <c r="B1015" s="46"/>
      <c r="C1015" s="46"/>
      <c r="D1015" s="46"/>
    </row>
    <row r="1016" spans="1:4" ht="24.95" customHeight="1" x14ac:dyDescent="0.15">
      <c r="A1016"/>
      <c r="B1016" s="46"/>
      <c r="C1016" s="46"/>
      <c r="D1016" s="46"/>
    </row>
    <row r="1017" spans="1:4" ht="24.95" customHeight="1" x14ac:dyDescent="0.15">
      <c r="A1017"/>
      <c r="B1017" s="46"/>
      <c r="C1017" s="46"/>
      <c r="D1017" s="46"/>
    </row>
    <row r="1018" spans="1:4" ht="24.95" customHeight="1" x14ac:dyDescent="0.15">
      <c r="A1018"/>
      <c r="B1018" s="46"/>
      <c r="C1018" s="46"/>
      <c r="D1018" s="46"/>
    </row>
    <row r="1019" spans="1:4" ht="24.95" customHeight="1" x14ac:dyDescent="0.15">
      <c r="A1019"/>
      <c r="B1019" s="46"/>
      <c r="C1019" s="46"/>
      <c r="D1019" s="46"/>
    </row>
    <row r="1020" spans="1:4" ht="24.95" customHeight="1" x14ac:dyDescent="0.15">
      <c r="A1020"/>
      <c r="B1020" s="46"/>
      <c r="C1020" s="46"/>
      <c r="D1020" s="46"/>
    </row>
    <row r="1021" spans="1:4" ht="24.95" customHeight="1" x14ac:dyDescent="0.15">
      <c r="A1021"/>
      <c r="B1021" s="46"/>
      <c r="C1021" s="46"/>
      <c r="D1021" s="46"/>
    </row>
    <row r="1022" spans="1:4" ht="24.95" customHeight="1" x14ac:dyDescent="0.15">
      <c r="A1022"/>
      <c r="B1022" s="46"/>
      <c r="C1022" s="46"/>
      <c r="D1022" s="46"/>
    </row>
    <row r="1023" spans="1:4" ht="24.95" customHeight="1" x14ac:dyDescent="0.15">
      <c r="A1023"/>
      <c r="B1023" s="46"/>
      <c r="C1023" s="46"/>
      <c r="D1023" s="46"/>
    </row>
    <row r="1024" spans="1:4" ht="24.95" customHeight="1" x14ac:dyDescent="0.15">
      <c r="A1024"/>
      <c r="B1024" s="46"/>
      <c r="C1024" s="46"/>
      <c r="D1024" s="46"/>
    </row>
    <row r="1025" spans="1:4" ht="24.95" customHeight="1" x14ac:dyDescent="0.15">
      <c r="A1025"/>
      <c r="B1025" s="46"/>
      <c r="C1025" s="46"/>
      <c r="D1025" s="46"/>
    </row>
    <row r="1026" spans="1:4" ht="24.95" customHeight="1" x14ac:dyDescent="0.15">
      <c r="A1026"/>
      <c r="B1026" s="46"/>
      <c r="C1026" s="46"/>
      <c r="D1026" s="46"/>
    </row>
    <row r="1027" spans="1:4" ht="24.95" customHeight="1" x14ac:dyDescent="0.15">
      <c r="A1027"/>
      <c r="B1027" s="46"/>
      <c r="C1027" s="46"/>
      <c r="D1027" s="46"/>
    </row>
    <row r="1028" spans="1:4" ht="24.95" customHeight="1" x14ac:dyDescent="0.15">
      <c r="A1028"/>
      <c r="B1028" s="46"/>
      <c r="C1028" s="46"/>
      <c r="D1028" s="46"/>
    </row>
    <row r="1029" spans="1:4" ht="24.95" customHeight="1" x14ac:dyDescent="0.15">
      <c r="A1029"/>
      <c r="B1029" s="46"/>
      <c r="C1029" s="46"/>
      <c r="D1029" s="46"/>
    </row>
    <row r="1030" spans="1:4" ht="24.95" customHeight="1" x14ac:dyDescent="0.15">
      <c r="A1030"/>
      <c r="B1030" s="46"/>
      <c r="C1030" s="46"/>
      <c r="D1030" s="46"/>
    </row>
    <row r="1031" spans="1:4" ht="24.95" customHeight="1" x14ac:dyDescent="0.15">
      <c r="A1031"/>
      <c r="B1031" s="46"/>
      <c r="C1031" s="46"/>
      <c r="D1031" s="46"/>
    </row>
    <row r="1032" spans="1:4" ht="24.95" customHeight="1" x14ac:dyDescent="0.15">
      <c r="A1032"/>
      <c r="B1032" s="46"/>
      <c r="C1032" s="46"/>
      <c r="D1032" s="46"/>
    </row>
    <row r="1033" spans="1:4" ht="24.95" customHeight="1" x14ac:dyDescent="0.15">
      <c r="A1033"/>
      <c r="B1033" s="46"/>
      <c r="C1033" s="46"/>
      <c r="D1033" s="46"/>
    </row>
    <row r="1034" spans="1:4" ht="24.95" customHeight="1" x14ac:dyDescent="0.15">
      <c r="A1034"/>
      <c r="B1034" s="46"/>
      <c r="C1034" s="46"/>
      <c r="D1034" s="46"/>
    </row>
    <row r="1035" spans="1:4" ht="24.95" customHeight="1" x14ac:dyDescent="0.15">
      <c r="A1035"/>
      <c r="B1035" s="46"/>
      <c r="C1035" s="46"/>
      <c r="D1035" s="46"/>
    </row>
    <row r="1036" spans="1:4" ht="24.95" customHeight="1" x14ac:dyDescent="0.15">
      <c r="A1036"/>
      <c r="B1036" s="46"/>
      <c r="C1036" s="46"/>
      <c r="D1036" s="46"/>
    </row>
    <row r="1037" spans="1:4" ht="24.95" customHeight="1" x14ac:dyDescent="0.15">
      <c r="A1037"/>
      <c r="B1037" s="46"/>
      <c r="C1037" s="46"/>
      <c r="D1037" s="46"/>
    </row>
    <row r="1038" spans="1:4" ht="24.95" customHeight="1" x14ac:dyDescent="0.15">
      <c r="A1038"/>
      <c r="B1038" s="46"/>
      <c r="C1038" s="46"/>
      <c r="D1038" s="46"/>
    </row>
    <row r="1039" spans="1:4" ht="24.95" customHeight="1" x14ac:dyDescent="0.15">
      <c r="A1039"/>
      <c r="B1039" s="46"/>
      <c r="C1039" s="46"/>
      <c r="D1039" s="46"/>
    </row>
    <row r="1040" spans="1:4" ht="24.95" customHeight="1" x14ac:dyDescent="0.15">
      <c r="A1040"/>
      <c r="B1040" s="46"/>
      <c r="C1040" s="46"/>
      <c r="D1040" s="46"/>
    </row>
    <row r="1041" spans="1:4" ht="24.95" customHeight="1" x14ac:dyDescent="0.15">
      <c r="A1041"/>
      <c r="B1041" s="46"/>
      <c r="C1041" s="46"/>
      <c r="D1041" s="46"/>
    </row>
    <row r="1042" spans="1:4" ht="24.95" customHeight="1" x14ac:dyDescent="0.15">
      <c r="A1042"/>
      <c r="B1042" s="46"/>
      <c r="C1042" s="46"/>
      <c r="D1042" s="46"/>
    </row>
    <row r="1043" spans="1:4" ht="24.95" customHeight="1" x14ac:dyDescent="0.15">
      <c r="A1043"/>
      <c r="B1043" s="46"/>
      <c r="C1043" s="46"/>
      <c r="D1043" s="46"/>
    </row>
    <row r="1044" spans="1:4" ht="24.95" customHeight="1" x14ac:dyDescent="0.15">
      <c r="A1044"/>
      <c r="B1044" s="46"/>
      <c r="C1044" s="46"/>
      <c r="D1044" s="46"/>
    </row>
    <row r="1045" spans="1:4" ht="24.95" customHeight="1" x14ac:dyDescent="0.15">
      <c r="A1045"/>
      <c r="B1045" s="46"/>
      <c r="C1045" s="46"/>
      <c r="D1045" s="46"/>
    </row>
    <row r="1046" spans="1:4" ht="24.95" customHeight="1" x14ac:dyDescent="0.15">
      <c r="A1046"/>
      <c r="B1046" s="46"/>
      <c r="C1046" s="46"/>
      <c r="D1046" s="46"/>
    </row>
    <row r="1047" spans="1:4" ht="24.95" customHeight="1" x14ac:dyDescent="0.15">
      <c r="A1047"/>
      <c r="B1047" s="46"/>
      <c r="C1047" s="46"/>
      <c r="D1047" s="46"/>
    </row>
    <row r="1048" spans="1:4" ht="24.95" customHeight="1" x14ac:dyDescent="0.15">
      <c r="A1048"/>
      <c r="B1048" s="46"/>
      <c r="C1048" s="46"/>
      <c r="D1048" s="46"/>
    </row>
    <row r="1049" spans="1:4" ht="24.95" customHeight="1" x14ac:dyDescent="0.15">
      <c r="A1049"/>
      <c r="B1049" s="46"/>
      <c r="C1049" s="46"/>
      <c r="D1049" s="46"/>
    </row>
    <row r="1050" spans="1:4" ht="24.95" customHeight="1" x14ac:dyDescent="0.15">
      <c r="A1050"/>
      <c r="B1050" s="46"/>
      <c r="C1050" s="46"/>
      <c r="D1050" s="46"/>
    </row>
    <row r="1051" spans="1:4" ht="24.95" customHeight="1" x14ac:dyDescent="0.15">
      <c r="A1051"/>
      <c r="B1051" s="46"/>
      <c r="C1051" s="46"/>
      <c r="D1051" s="46"/>
    </row>
    <row r="1052" spans="1:4" ht="24.95" customHeight="1" x14ac:dyDescent="0.15">
      <c r="A1052"/>
      <c r="B1052" s="46"/>
      <c r="C1052" s="46"/>
      <c r="D1052" s="46"/>
    </row>
    <row r="1053" spans="1:4" ht="24.95" customHeight="1" x14ac:dyDescent="0.15">
      <c r="A1053"/>
      <c r="B1053" s="46"/>
      <c r="C1053" s="46"/>
      <c r="D1053" s="46"/>
    </row>
    <row r="1054" spans="1:4" ht="24.95" customHeight="1" x14ac:dyDescent="0.15">
      <c r="A1054"/>
      <c r="B1054" s="46"/>
      <c r="C1054" s="46"/>
      <c r="D1054" s="46"/>
    </row>
    <row r="1055" spans="1:4" ht="24.95" customHeight="1" x14ac:dyDescent="0.15">
      <c r="A1055"/>
      <c r="B1055" s="46"/>
      <c r="C1055" s="46"/>
      <c r="D1055" s="46"/>
    </row>
    <row r="1056" spans="1:4" ht="24.95" customHeight="1" x14ac:dyDescent="0.15">
      <c r="A1056"/>
      <c r="B1056" s="46"/>
      <c r="C1056" s="46"/>
      <c r="D1056" s="46"/>
    </row>
    <row r="1057" spans="1:4" ht="24.95" customHeight="1" x14ac:dyDescent="0.15">
      <c r="A1057"/>
      <c r="B1057" s="46"/>
      <c r="C1057" s="46"/>
      <c r="D1057" s="46"/>
    </row>
    <row r="1058" spans="1:4" ht="24.95" customHeight="1" x14ac:dyDescent="0.15">
      <c r="A1058"/>
      <c r="B1058" s="46"/>
      <c r="C1058" s="46"/>
      <c r="D1058" s="46"/>
    </row>
    <row r="1059" spans="1:4" ht="24.95" customHeight="1" x14ac:dyDescent="0.15">
      <c r="A1059"/>
      <c r="B1059" s="46"/>
      <c r="C1059" s="46"/>
      <c r="D1059" s="46"/>
    </row>
    <row r="1060" spans="1:4" ht="24.95" customHeight="1" x14ac:dyDescent="0.15">
      <c r="A1060"/>
      <c r="B1060" s="46"/>
      <c r="C1060" s="46"/>
      <c r="D1060" s="46"/>
    </row>
    <row r="1061" spans="1:4" ht="24.95" customHeight="1" x14ac:dyDescent="0.15">
      <c r="A1061"/>
      <c r="B1061" s="46"/>
      <c r="C1061" s="46"/>
      <c r="D1061" s="46"/>
    </row>
    <row r="1062" spans="1:4" ht="24.95" customHeight="1" x14ac:dyDescent="0.15">
      <c r="A1062"/>
      <c r="B1062" s="46"/>
      <c r="C1062" s="46"/>
      <c r="D1062" s="46"/>
    </row>
    <row r="1063" spans="1:4" ht="24.95" customHeight="1" x14ac:dyDescent="0.15">
      <c r="A1063"/>
      <c r="B1063" s="46"/>
      <c r="C1063" s="46"/>
      <c r="D1063" s="46"/>
    </row>
    <row r="1064" spans="1:4" ht="24.95" customHeight="1" x14ac:dyDescent="0.15">
      <c r="A1064"/>
      <c r="B1064" s="46"/>
      <c r="C1064" s="46"/>
      <c r="D1064" s="46"/>
    </row>
    <row r="1065" spans="1:4" ht="24.95" customHeight="1" x14ac:dyDescent="0.15">
      <c r="A1065"/>
      <c r="B1065" s="46"/>
      <c r="C1065" s="46"/>
      <c r="D1065" s="46"/>
    </row>
    <row r="1066" spans="1:4" ht="24.95" customHeight="1" x14ac:dyDescent="0.15">
      <c r="A1066"/>
      <c r="B1066" s="46"/>
      <c r="C1066" s="46"/>
      <c r="D1066" s="46"/>
    </row>
    <row r="1067" spans="1:4" ht="24.95" customHeight="1" x14ac:dyDescent="0.15">
      <c r="A1067"/>
      <c r="B1067" s="46"/>
      <c r="C1067" s="46"/>
      <c r="D1067" s="46"/>
    </row>
    <row r="1068" spans="1:4" ht="24.95" customHeight="1" x14ac:dyDescent="0.15">
      <c r="A1068"/>
      <c r="B1068" s="46"/>
      <c r="C1068" s="46"/>
      <c r="D1068" s="46"/>
    </row>
    <row r="1069" spans="1:4" ht="24.95" customHeight="1" x14ac:dyDescent="0.15">
      <c r="A1069"/>
      <c r="B1069" s="46"/>
      <c r="C1069" s="46"/>
      <c r="D1069" s="46"/>
    </row>
    <row r="1070" spans="1:4" ht="24.95" customHeight="1" x14ac:dyDescent="0.15">
      <c r="A1070"/>
      <c r="B1070" s="46"/>
      <c r="C1070" s="46"/>
      <c r="D1070" s="46"/>
    </row>
    <row r="1071" spans="1:4" ht="24.95" customHeight="1" x14ac:dyDescent="0.15">
      <c r="A1071"/>
      <c r="B1071" s="46"/>
      <c r="C1071" s="46"/>
      <c r="D1071" s="46"/>
    </row>
    <row r="1072" spans="1:4" ht="24.95" customHeight="1" x14ac:dyDescent="0.15">
      <c r="A1072"/>
      <c r="B1072" s="46"/>
      <c r="C1072" s="46"/>
      <c r="D1072" s="46"/>
    </row>
    <row r="1073" spans="1:4" ht="24.95" customHeight="1" x14ac:dyDescent="0.15">
      <c r="A1073"/>
      <c r="B1073" s="46"/>
      <c r="C1073" s="46"/>
      <c r="D1073" s="46"/>
    </row>
    <row r="1074" spans="1:4" ht="24.95" customHeight="1" x14ac:dyDescent="0.15">
      <c r="A1074"/>
      <c r="B1074" s="46"/>
      <c r="C1074" s="46"/>
      <c r="D1074" s="46"/>
    </row>
    <row r="1075" spans="1:4" ht="24.95" customHeight="1" x14ac:dyDescent="0.15">
      <c r="A1075"/>
      <c r="B1075" s="46"/>
      <c r="C1075" s="46"/>
      <c r="D1075" s="46"/>
    </row>
    <row r="1076" spans="1:4" ht="24.95" customHeight="1" x14ac:dyDescent="0.15">
      <c r="A1076"/>
      <c r="B1076" s="46"/>
      <c r="C1076" s="46"/>
      <c r="D1076" s="46"/>
    </row>
    <row r="1077" spans="1:4" ht="24.95" customHeight="1" x14ac:dyDescent="0.15">
      <c r="A1077"/>
      <c r="B1077" s="46"/>
      <c r="C1077" s="46"/>
      <c r="D1077" s="46"/>
    </row>
    <row r="1078" spans="1:4" ht="24.95" customHeight="1" x14ac:dyDescent="0.15">
      <c r="A1078"/>
      <c r="B1078" s="46"/>
      <c r="C1078" s="46"/>
      <c r="D1078" s="46"/>
    </row>
    <row r="1079" spans="1:4" ht="24.95" customHeight="1" x14ac:dyDescent="0.15">
      <c r="A1079"/>
      <c r="B1079" s="46"/>
      <c r="C1079" s="46"/>
      <c r="D1079" s="46"/>
    </row>
    <row r="1080" spans="1:4" ht="24.95" customHeight="1" x14ac:dyDescent="0.15">
      <c r="A1080"/>
      <c r="B1080" s="46"/>
      <c r="C1080" s="46"/>
      <c r="D1080" s="46"/>
    </row>
    <row r="1081" spans="1:4" ht="24.95" customHeight="1" x14ac:dyDescent="0.15">
      <c r="A1081"/>
      <c r="B1081" s="46"/>
      <c r="C1081" s="46"/>
      <c r="D1081" s="46"/>
    </row>
    <row r="1082" spans="1:4" ht="24.95" customHeight="1" x14ac:dyDescent="0.15">
      <c r="A1082"/>
      <c r="B1082" s="46"/>
      <c r="C1082" s="46"/>
      <c r="D1082" s="46"/>
    </row>
    <row r="1083" spans="1:4" ht="24.95" customHeight="1" x14ac:dyDescent="0.15">
      <c r="A1083"/>
      <c r="B1083" s="46"/>
      <c r="C1083" s="46"/>
      <c r="D1083" s="46"/>
    </row>
    <row r="1084" spans="1:4" ht="24.95" customHeight="1" x14ac:dyDescent="0.15">
      <c r="A1084"/>
      <c r="B1084" s="46"/>
      <c r="C1084" s="46"/>
      <c r="D1084" s="46"/>
    </row>
    <row r="1085" spans="1:4" ht="24.95" customHeight="1" x14ac:dyDescent="0.15">
      <c r="A1085"/>
      <c r="B1085" s="46"/>
      <c r="C1085" s="46"/>
      <c r="D1085" s="46"/>
    </row>
    <row r="1086" spans="1:4" ht="24.95" customHeight="1" x14ac:dyDescent="0.15">
      <c r="A1086"/>
      <c r="B1086" s="46"/>
      <c r="C1086" s="46"/>
      <c r="D1086" s="46"/>
    </row>
    <row r="1087" spans="1:4" ht="24.95" customHeight="1" x14ac:dyDescent="0.15">
      <c r="A1087"/>
      <c r="B1087" s="46"/>
      <c r="C1087" s="46"/>
      <c r="D1087" s="46"/>
    </row>
    <row r="1088" spans="1:4" ht="24.95" customHeight="1" x14ac:dyDescent="0.15">
      <c r="A1088"/>
      <c r="B1088" s="46"/>
      <c r="C1088" s="46"/>
      <c r="D1088" s="46"/>
    </row>
    <row r="1089" spans="1:4" ht="24.95" customHeight="1" x14ac:dyDescent="0.15">
      <c r="A1089"/>
      <c r="B1089" s="46"/>
      <c r="C1089" s="46"/>
      <c r="D1089" s="46"/>
    </row>
    <row r="1090" spans="1:4" ht="24.95" customHeight="1" x14ac:dyDescent="0.15">
      <c r="A1090"/>
      <c r="B1090" s="46"/>
      <c r="C1090" s="46"/>
      <c r="D1090" s="46"/>
    </row>
    <row r="1091" spans="1:4" ht="24.95" customHeight="1" x14ac:dyDescent="0.15">
      <c r="A1091"/>
      <c r="B1091" s="46"/>
      <c r="C1091" s="46"/>
      <c r="D1091" s="46"/>
    </row>
    <row r="1092" spans="1:4" ht="24.95" customHeight="1" x14ac:dyDescent="0.15">
      <c r="A1092"/>
      <c r="B1092" s="46"/>
      <c r="C1092" s="46"/>
      <c r="D1092" s="46"/>
    </row>
    <row r="1093" spans="1:4" ht="24.95" customHeight="1" x14ac:dyDescent="0.15">
      <c r="A1093"/>
      <c r="B1093" s="46"/>
      <c r="C1093" s="46"/>
      <c r="D1093" s="46"/>
    </row>
    <row r="1094" spans="1:4" ht="24.95" customHeight="1" x14ac:dyDescent="0.15">
      <c r="A1094"/>
      <c r="B1094" s="46"/>
      <c r="C1094" s="46"/>
      <c r="D1094" s="46"/>
    </row>
    <row r="1095" spans="1:4" ht="24.95" customHeight="1" x14ac:dyDescent="0.15">
      <c r="A1095"/>
      <c r="B1095" s="46"/>
      <c r="C1095" s="46"/>
      <c r="D1095" s="46"/>
    </row>
    <row r="1096" spans="1:4" ht="24.95" customHeight="1" x14ac:dyDescent="0.15">
      <c r="A1096"/>
      <c r="B1096" s="46"/>
      <c r="C1096" s="46"/>
      <c r="D1096" s="46"/>
    </row>
    <row r="1097" spans="1:4" ht="24.95" customHeight="1" x14ac:dyDescent="0.15">
      <c r="A1097"/>
      <c r="B1097" s="46"/>
      <c r="C1097" s="46"/>
      <c r="D1097" s="46"/>
    </row>
    <row r="1098" spans="1:4" ht="24.95" customHeight="1" x14ac:dyDescent="0.15">
      <c r="A1098"/>
      <c r="B1098" s="46"/>
      <c r="C1098" s="46"/>
      <c r="D1098" s="46"/>
    </row>
    <row r="1099" spans="1:4" ht="24.95" customHeight="1" x14ac:dyDescent="0.15">
      <c r="A1099"/>
      <c r="B1099" s="46"/>
      <c r="C1099" s="46"/>
      <c r="D1099" s="46"/>
    </row>
    <row r="1100" spans="1:4" ht="24.95" customHeight="1" x14ac:dyDescent="0.15">
      <c r="A1100"/>
      <c r="B1100" s="46"/>
      <c r="C1100" s="46"/>
      <c r="D1100" s="46"/>
    </row>
    <row r="1101" spans="1:4" ht="24.95" customHeight="1" x14ac:dyDescent="0.15">
      <c r="A1101"/>
      <c r="B1101" s="46"/>
      <c r="C1101" s="46"/>
      <c r="D1101" s="46"/>
    </row>
    <row r="1102" spans="1:4" ht="24.95" customHeight="1" x14ac:dyDescent="0.15">
      <c r="A1102"/>
      <c r="B1102" s="46"/>
      <c r="C1102" s="46"/>
      <c r="D1102" s="46"/>
    </row>
    <row r="1103" spans="1:4" ht="24.95" customHeight="1" x14ac:dyDescent="0.15">
      <c r="A1103"/>
      <c r="B1103" s="46"/>
      <c r="C1103" s="46"/>
      <c r="D1103" s="46"/>
    </row>
    <row r="1104" spans="1:4" ht="24.95" customHeight="1" x14ac:dyDescent="0.15">
      <c r="A1104"/>
      <c r="B1104" s="46"/>
      <c r="C1104" s="46"/>
      <c r="D1104" s="46"/>
    </row>
    <row r="1105" spans="1:4" ht="24.95" customHeight="1" x14ac:dyDescent="0.15">
      <c r="A1105"/>
      <c r="B1105" s="46"/>
      <c r="C1105" s="46"/>
      <c r="D1105" s="46"/>
    </row>
    <row r="1106" spans="1:4" ht="24.95" customHeight="1" x14ac:dyDescent="0.15">
      <c r="A1106"/>
      <c r="B1106" s="46"/>
      <c r="C1106" s="46"/>
      <c r="D1106" s="46"/>
    </row>
    <row r="1107" spans="1:4" ht="24.95" customHeight="1" x14ac:dyDescent="0.15">
      <c r="A1107"/>
      <c r="B1107" s="46"/>
      <c r="C1107" s="46"/>
      <c r="D1107" s="46"/>
    </row>
    <row r="1108" spans="1:4" ht="24.95" customHeight="1" x14ac:dyDescent="0.15">
      <c r="A1108"/>
      <c r="B1108" s="46"/>
      <c r="C1108" s="46"/>
      <c r="D1108" s="46"/>
    </row>
    <row r="1109" spans="1:4" ht="24.95" customHeight="1" x14ac:dyDescent="0.15">
      <c r="A1109"/>
      <c r="B1109" s="46"/>
      <c r="C1109" s="46"/>
      <c r="D1109" s="46"/>
    </row>
    <row r="1110" spans="1:4" ht="24.95" customHeight="1" x14ac:dyDescent="0.15">
      <c r="A1110"/>
      <c r="B1110" s="46"/>
      <c r="C1110" s="46"/>
      <c r="D1110" s="46"/>
    </row>
    <row r="1111" spans="1:4" ht="24.95" customHeight="1" x14ac:dyDescent="0.15">
      <c r="A1111"/>
      <c r="B1111" s="46"/>
      <c r="C1111" s="46"/>
      <c r="D1111" s="46"/>
    </row>
    <row r="1112" spans="1:4" ht="24.95" customHeight="1" x14ac:dyDescent="0.15">
      <c r="A1112"/>
      <c r="B1112" s="46"/>
      <c r="C1112" s="46"/>
      <c r="D1112" s="46"/>
    </row>
    <row r="1113" spans="1:4" ht="24.95" customHeight="1" x14ac:dyDescent="0.15">
      <c r="A1113"/>
      <c r="B1113" s="46"/>
      <c r="C1113" s="46"/>
      <c r="D1113" s="46"/>
    </row>
    <row r="1114" spans="1:4" ht="24.95" customHeight="1" x14ac:dyDescent="0.15">
      <c r="A1114"/>
      <c r="B1114" s="46"/>
      <c r="C1114" s="46"/>
      <c r="D1114" s="46"/>
    </row>
    <row r="1115" spans="1:4" ht="24.95" customHeight="1" x14ac:dyDescent="0.15">
      <c r="A1115"/>
      <c r="B1115" s="46"/>
      <c r="C1115" s="46"/>
      <c r="D1115" s="46"/>
    </row>
    <row r="1116" spans="1:4" ht="24.95" customHeight="1" x14ac:dyDescent="0.15">
      <c r="A1116"/>
      <c r="B1116" s="46"/>
      <c r="C1116" s="46"/>
      <c r="D1116" s="46"/>
    </row>
    <row r="1117" spans="1:4" ht="24.95" customHeight="1" x14ac:dyDescent="0.15">
      <c r="A1117"/>
      <c r="B1117" s="46"/>
      <c r="C1117" s="46"/>
      <c r="D1117" s="46"/>
    </row>
    <row r="1118" spans="1:4" ht="24.95" customHeight="1" x14ac:dyDescent="0.15">
      <c r="A1118"/>
      <c r="B1118" s="46"/>
      <c r="C1118" s="46"/>
      <c r="D1118" s="46"/>
    </row>
    <row r="1119" spans="1:4" ht="24.95" customHeight="1" x14ac:dyDescent="0.15">
      <c r="A1119"/>
      <c r="B1119" s="46"/>
      <c r="C1119" s="46"/>
      <c r="D1119" s="46"/>
    </row>
    <row r="1120" spans="1:4" ht="24.95" customHeight="1" x14ac:dyDescent="0.15">
      <c r="A1120"/>
      <c r="B1120" s="46"/>
      <c r="C1120" s="46"/>
      <c r="D1120" s="46"/>
    </row>
    <row r="1121" spans="1:4" ht="24.95" customHeight="1" x14ac:dyDescent="0.15">
      <c r="A1121"/>
      <c r="B1121" s="46"/>
      <c r="C1121" s="46"/>
      <c r="D1121" s="46"/>
    </row>
    <row r="1122" spans="1:4" ht="24.95" customHeight="1" x14ac:dyDescent="0.15">
      <c r="A1122"/>
      <c r="B1122" s="46"/>
      <c r="C1122" s="46"/>
      <c r="D1122" s="46"/>
    </row>
    <row r="1123" spans="1:4" ht="24.95" customHeight="1" x14ac:dyDescent="0.15">
      <c r="A1123"/>
      <c r="B1123" s="46"/>
      <c r="C1123" s="46"/>
      <c r="D1123" s="46"/>
    </row>
    <row r="1124" spans="1:4" ht="24.95" customHeight="1" x14ac:dyDescent="0.15">
      <c r="A1124"/>
      <c r="B1124" s="46"/>
      <c r="C1124" s="46"/>
      <c r="D1124" s="46"/>
    </row>
    <row r="1125" spans="1:4" ht="24.95" customHeight="1" x14ac:dyDescent="0.15">
      <c r="A1125"/>
      <c r="B1125" s="46"/>
      <c r="C1125" s="46"/>
      <c r="D1125" s="46"/>
    </row>
    <row r="1126" spans="1:4" ht="24.95" customHeight="1" x14ac:dyDescent="0.15">
      <c r="A1126"/>
      <c r="B1126" s="46"/>
      <c r="C1126" s="46"/>
      <c r="D1126" s="46"/>
    </row>
    <row r="1127" spans="1:4" ht="24.95" customHeight="1" x14ac:dyDescent="0.15">
      <c r="A1127"/>
      <c r="B1127" s="46"/>
      <c r="C1127" s="46"/>
      <c r="D1127" s="46"/>
    </row>
    <row r="1128" spans="1:4" ht="24.95" customHeight="1" x14ac:dyDescent="0.15">
      <c r="A1128"/>
      <c r="B1128" s="46"/>
      <c r="C1128" s="46"/>
      <c r="D1128" s="46"/>
    </row>
    <row r="1129" spans="1:4" ht="24.95" customHeight="1" x14ac:dyDescent="0.15">
      <c r="A1129"/>
      <c r="B1129" s="46"/>
      <c r="C1129" s="46"/>
      <c r="D1129" s="46"/>
    </row>
    <row r="1130" spans="1:4" ht="24.95" customHeight="1" x14ac:dyDescent="0.15">
      <c r="A1130"/>
      <c r="B1130" s="46"/>
      <c r="C1130" s="46"/>
      <c r="D1130" s="46"/>
    </row>
    <row r="1131" spans="1:4" ht="24.95" customHeight="1" x14ac:dyDescent="0.15">
      <c r="A1131"/>
      <c r="B1131" s="46"/>
      <c r="C1131" s="46"/>
      <c r="D1131" s="46"/>
    </row>
    <row r="1132" spans="1:4" ht="24.95" customHeight="1" x14ac:dyDescent="0.15">
      <c r="A1132"/>
      <c r="B1132" s="46"/>
      <c r="C1132" s="46"/>
      <c r="D1132" s="46"/>
    </row>
    <row r="1133" spans="1:4" ht="24.95" customHeight="1" x14ac:dyDescent="0.15">
      <c r="A1133"/>
      <c r="B1133" s="46"/>
      <c r="C1133" s="46"/>
      <c r="D1133" s="46"/>
    </row>
    <row r="1134" spans="1:4" ht="24.95" customHeight="1" x14ac:dyDescent="0.15">
      <c r="A1134"/>
      <c r="B1134" s="46"/>
      <c r="C1134" s="46"/>
      <c r="D1134" s="46"/>
    </row>
    <row r="1135" spans="1:4" ht="24.95" customHeight="1" x14ac:dyDescent="0.15">
      <c r="A1135"/>
      <c r="B1135" s="46"/>
      <c r="C1135" s="46"/>
      <c r="D1135" s="46"/>
    </row>
    <row r="1136" spans="1:4" ht="24.95" customHeight="1" x14ac:dyDescent="0.15">
      <c r="A1136"/>
      <c r="B1136" s="46"/>
      <c r="C1136" s="46"/>
      <c r="D1136" s="46"/>
    </row>
    <row r="1137" spans="1:4" ht="24.95" customHeight="1" x14ac:dyDescent="0.15">
      <c r="A1137"/>
      <c r="B1137" s="46"/>
      <c r="C1137" s="46"/>
      <c r="D1137" s="46"/>
    </row>
    <row r="1138" spans="1:4" ht="24.95" customHeight="1" x14ac:dyDescent="0.15">
      <c r="A1138"/>
      <c r="B1138" s="46"/>
      <c r="C1138" s="46"/>
      <c r="D1138" s="46"/>
    </row>
    <row r="1139" spans="1:4" ht="24.95" customHeight="1" x14ac:dyDescent="0.15">
      <c r="A1139"/>
      <c r="B1139" s="46"/>
      <c r="C1139" s="46"/>
      <c r="D1139" s="46"/>
    </row>
    <row r="1140" spans="1:4" ht="24.95" customHeight="1" x14ac:dyDescent="0.15">
      <c r="A1140"/>
      <c r="B1140" s="46"/>
      <c r="C1140" s="46"/>
      <c r="D1140" s="46"/>
    </row>
    <row r="1141" spans="1:4" ht="24.95" customHeight="1" x14ac:dyDescent="0.15">
      <c r="A1141"/>
      <c r="B1141" s="46"/>
      <c r="C1141" s="46"/>
      <c r="D1141" s="46"/>
    </row>
    <row r="1142" spans="1:4" ht="24.95" customHeight="1" x14ac:dyDescent="0.15">
      <c r="A1142"/>
      <c r="B1142" s="46"/>
      <c r="C1142" s="46"/>
      <c r="D1142" s="46"/>
    </row>
    <row r="1143" spans="1:4" ht="24.95" customHeight="1" x14ac:dyDescent="0.15">
      <c r="A1143"/>
      <c r="B1143" s="46"/>
      <c r="C1143" s="46"/>
      <c r="D1143" s="46"/>
    </row>
    <row r="1144" spans="1:4" ht="24.95" customHeight="1" x14ac:dyDescent="0.15">
      <c r="A1144"/>
      <c r="B1144" s="46"/>
      <c r="C1144" s="46"/>
      <c r="D1144" s="46"/>
    </row>
    <row r="1145" spans="1:4" ht="24.95" customHeight="1" x14ac:dyDescent="0.15">
      <c r="A1145"/>
      <c r="B1145" s="46"/>
      <c r="C1145" s="46"/>
      <c r="D1145" s="46"/>
    </row>
    <row r="1146" spans="1:4" ht="24.95" customHeight="1" x14ac:dyDescent="0.15">
      <c r="A1146"/>
      <c r="B1146" s="46"/>
      <c r="C1146" s="46"/>
      <c r="D1146" s="46"/>
    </row>
    <row r="1147" spans="1:4" ht="24.95" customHeight="1" x14ac:dyDescent="0.15">
      <c r="A1147"/>
      <c r="B1147" s="46"/>
      <c r="C1147" s="46"/>
      <c r="D1147" s="46"/>
    </row>
    <row r="1148" spans="1:4" ht="24.95" customHeight="1" x14ac:dyDescent="0.15">
      <c r="A1148"/>
      <c r="B1148" s="46"/>
      <c r="C1148" s="46"/>
      <c r="D1148" s="46"/>
    </row>
    <row r="1149" spans="1:4" ht="24.95" customHeight="1" x14ac:dyDescent="0.15">
      <c r="A1149"/>
      <c r="B1149" s="46"/>
      <c r="C1149" s="46"/>
      <c r="D1149" s="46"/>
    </row>
    <row r="1150" spans="1:4" ht="24.95" customHeight="1" x14ac:dyDescent="0.15">
      <c r="A1150"/>
      <c r="B1150" s="46"/>
      <c r="C1150" s="46"/>
      <c r="D1150" s="46"/>
    </row>
    <row r="1151" spans="1:4" ht="24.95" customHeight="1" x14ac:dyDescent="0.15">
      <c r="A1151"/>
      <c r="B1151" s="46"/>
      <c r="C1151" s="46"/>
      <c r="D1151" s="46"/>
    </row>
    <row r="1152" spans="1:4" ht="24.95" customHeight="1" x14ac:dyDescent="0.15">
      <c r="A1152"/>
      <c r="B1152" s="46"/>
      <c r="C1152" s="46"/>
      <c r="D1152" s="46"/>
    </row>
    <row r="1153" spans="1:4" ht="24.95" customHeight="1" x14ac:dyDescent="0.15">
      <c r="A1153"/>
      <c r="B1153" s="46"/>
      <c r="C1153" s="46"/>
      <c r="D1153" s="46"/>
    </row>
    <row r="1154" spans="1:4" ht="24.95" customHeight="1" x14ac:dyDescent="0.15">
      <c r="A1154"/>
      <c r="B1154" s="46"/>
      <c r="C1154" s="46"/>
      <c r="D1154" s="46"/>
    </row>
    <row r="1155" spans="1:4" ht="24.95" customHeight="1" x14ac:dyDescent="0.15">
      <c r="A1155"/>
      <c r="B1155" s="46"/>
      <c r="C1155" s="46"/>
      <c r="D1155" s="46"/>
    </row>
    <row r="1156" spans="1:4" ht="24.95" customHeight="1" x14ac:dyDescent="0.15">
      <c r="A1156"/>
      <c r="B1156" s="46"/>
      <c r="C1156" s="46"/>
      <c r="D1156" s="46"/>
    </row>
    <row r="1157" spans="1:4" ht="24.95" customHeight="1" x14ac:dyDescent="0.15">
      <c r="A1157"/>
      <c r="B1157" s="46"/>
      <c r="C1157" s="46"/>
      <c r="D1157" s="46"/>
    </row>
    <row r="1158" spans="1:4" ht="24.95" customHeight="1" x14ac:dyDescent="0.15">
      <c r="A1158"/>
      <c r="B1158" s="46"/>
      <c r="C1158" s="46"/>
      <c r="D1158" s="46"/>
    </row>
    <row r="1159" spans="1:4" ht="24.95" customHeight="1" x14ac:dyDescent="0.15">
      <c r="A1159"/>
      <c r="B1159" s="46"/>
      <c r="C1159" s="46"/>
      <c r="D1159" s="46"/>
    </row>
    <row r="1160" spans="1:4" ht="24.95" customHeight="1" x14ac:dyDescent="0.15">
      <c r="A1160"/>
      <c r="B1160" s="46"/>
      <c r="C1160" s="46"/>
      <c r="D1160" s="46"/>
    </row>
    <row r="1161" spans="1:4" ht="24.95" customHeight="1" x14ac:dyDescent="0.15">
      <c r="A1161"/>
      <c r="B1161" s="46"/>
      <c r="C1161" s="46"/>
      <c r="D1161" s="46"/>
    </row>
    <row r="1162" spans="1:4" ht="24.95" customHeight="1" x14ac:dyDescent="0.15">
      <c r="A1162"/>
      <c r="B1162" s="46"/>
      <c r="C1162" s="46"/>
      <c r="D1162" s="46"/>
    </row>
    <row r="1163" spans="1:4" ht="24.95" customHeight="1" x14ac:dyDescent="0.15">
      <c r="A1163"/>
      <c r="B1163" s="46"/>
      <c r="C1163" s="46"/>
      <c r="D1163" s="46"/>
    </row>
    <row r="1164" spans="1:4" ht="24.95" customHeight="1" x14ac:dyDescent="0.15">
      <c r="A1164"/>
      <c r="B1164" s="46"/>
      <c r="C1164" s="46"/>
      <c r="D1164" s="46"/>
    </row>
    <row r="1165" spans="1:4" ht="24.95" customHeight="1" x14ac:dyDescent="0.15">
      <c r="A1165"/>
      <c r="B1165" s="46"/>
      <c r="C1165" s="46"/>
      <c r="D1165" s="46"/>
    </row>
    <row r="1166" spans="1:4" ht="24.95" customHeight="1" x14ac:dyDescent="0.15">
      <c r="A1166"/>
      <c r="B1166" s="46"/>
      <c r="C1166" s="46"/>
      <c r="D1166" s="46"/>
    </row>
    <row r="1167" spans="1:4" ht="24.95" customHeight="1" x14ac:dyDescent="0.15">
      <c r="A1167"/>
      <c r="B1167" s="46"/>
      <c r="C1167" s="46"/>
      <c r="D1167" s="46"/>
    </row>
    <row r="1168" spans="1:4" ht="24.95" customHeight="1" x14ac:dyDescent="0.15">
      <c r="A1168"/>
      <c r="B1168" s="46"/>
      <c r="C1168" s="46"/>
      <c r="D1168" s="46"/>
    </row>
    <row r="1169" spans="1:4" ht="24.95" customHeight="1" x14ac:dyDescent="0.15">
      <c r="A1169"/>
      <c r="B1169" s="46"/>
      <c r="C1169" s="46"/>
      <c r="D1169" s="46"/>
    </row>
    <row r="1170" spans="1:4" ht="24.95" customHeight="1" x14ac:dyDescent="0.15">
      <c r="A1170"/>
      <c r="B1170" s="46"/>
      <c r="C1170" s="46"/>
      <c r="D1170" s="46"/>
    </row>
    <row r="1171" spans="1:4" ht="24.95" customHeight="1" x14ac:dyDescent="0.15">
      <c r="A1171"/>
      <c r="B1171" s="46"/>
      <c r="C1171" s="46"/>
      <c r="D1171" s="46"/>
    </row>
    <row r="1172" spans="1:4" ht="24.95" customHeight="1" x14ac:dyDescent="0.15">
      <c r="A1172"/>
      <c r="B1172" s="46"/>
      <c r="C1172" s="46"/>
      <c r="D1172" s="46"/>
    </row>
    <row r="1173" spans="1:4" ht="24.95" customHeight="1" x14ac:dyDescent="0.15">
      <c r="A1173"/>
      <c r="B1173" s="46"/>
      <c r="C1173" s="46"/>
      <c r="D1173" s="46"/>
    </row>
    <row r="1174" spans="1:4" ht="24.95" customHeight="1" x14ac:dyDescent="0.15">
      <c r="A1174"/>
      <c r="B1174" s="46"/>
      <c r="C1174" s="46"/>
      <c r="D1174" s="46"/>
    </row>
    <row r="1175" spans="1:4" ht="24.95" customHeight="1" x14ac:dyDescent="0.15">
      <c r="A1175"/>
      <c r="B1175" s="46"/>
      <c r="C1175" s="46"/>
      <c r="D1175" s="46"/>
    </row>
    <row r="1176" spans="1:4" ht="24.95" customHeight="1" x14ac:dyDescent="0.15">
      <c r="A1176"/>
      <c r="B1176" s="46"/>
      <c r="C1176" s="46"/>
      <c r="D1176" s="46"/>
    </row>
    <row r="1177" spans="1:4" ht="24.95" customHeight="1" x14ac:dyDescent="0.15">
      <c r="A1177"/>
      <c r="B1177" s="46"/>
      <c r="C1177" s="46"/>
      <c r="D1177" s="46"/>
    </row>
    <row r="1178" spans="1:4" ht="24.95" customHeight="1" x14ac:dyDescent="0.15">
      <c r="A1178"/>
      <c r="B1178" s="46"/>
      <c r="C1178" s="46"/>
      <c r="D1178" s="46"/>
    </row>
    <row r="1179" spans="1:4" ht="24.95" customHeight="1" x14ac:dyDescent="0.15">
      <c r="A1179"/>
      <c r="B1179" s="46"/>
      <c r="C1179" s="46"/>
      <c r="D1179" s="46"/>
    </row>
    <row r="1180" spans="1:4" ht="24.95" customHeight="1" x14ac:dyDescent="0.15">
      <c r="A1180"/>
      <c r="B1180" s="46"/>
      <c r="C1180" s="46"/>
      <c r="D1180" s="46"/>
    </row>
    <row r="1181" spans="1:4" ht="24.95" customHeight="1" x14ac:dyDescent="0.15">
      <c r="A1181"/>
      <c r="B1181" s="46"/>
      <c r="C1181" s="46"/>
      <c r="D1181" s="46"/>
    </row>
    <row r="1182" spans="1:4" ht="24.95" customHeight="1" x14ac:dyDescent="0.15">
      <c r="A1182"/>
      <c r="B1182" s="46"/>
      <c r="C1182" s="46"/>
      <c r="D1182" s="46"/>
    </row>
    <row r="1183" spans="1:4" ht="24.95" customHeight="1" x14ac:dyDescent="0.15">
      <c r="A1183"/>
      <c r="B1183" s="46"/>
      <c r="C1183" s="46"/>
      <c r="D1183" s="46"/>
    </row>
    <row r="1184" spans="1:4" ht="24.95" customHeight="1" x14ac:dyDescent="0.15">
      <c r="A1184"/>
      <c r="B1184" s="46"/>
      <c r="C1184" s="46"/>
      <c r="D1184" s="46"/>
    </row>
    <row r="1185" spans="1:4" ht="24.95" customHeight="1" x14ac:dyDescent="0.15">
      <c r="A1185"/>
      <c r="B1185" s="46"/>
      <c r="C1185" s="46"/>
      <c r="D1185" s="46"/>
    </row>
    <row r="1186" spans="1:4" ht="24.95" customHeight="1" x14ac:dyDescent="0.15">
      <c r="A1186"/>
      <c r="B1186" s="46"/>
      <c r="C1186" s="46"/>
      <c r="D1186" s="46"/>
    </row>
    <row r="1187" spans="1:4" ht="24.95" customHeight="1" x14ac:dyDescent="0.15">
      <c r="A1187"/>
      <c r="B1187" s="46"/>
      <c r="C1187" s="46"/>
      <c r="D1187" s="46"/>
    </row>
    <row r="1188" spans="1:4" ht="24.95" customHeight="1" x14ac:dyDescent="0.15">
      <c r="A1188"/>
      <c r="B1188" s="46"/>
      <c r="C1188" s="46"/>
      <c r="D1188" s="46"/>
    </row>
    <row r="1189" spans="1:4" ht="24.95" customHeight="1" x14ac:dyDescent="0.15">
      <c r="A1189"/>
      <c r="B1189" s="46"/>
      <c r="C1189" s="46"/>
      <c r="D1189" s="46"/>
    </row>
    <row r="1190" spans="1:4" ht="24.95" customHeight="1" x14ac:dyDescent="0.15">
      <c r="A1190"/>
      <c r="B1190" s="46"/>
      <c r="C1190" s="46"/>
      <c r="D1190" s="46"/>
    </row>
    <row r="1191" spans="1:4" ht="24.95" customHeight="1" x14ac:dyDescent="0.15">
      <c r="A1191"/>
      <c r="B1191" s="46"/>
      <c r="C1191" s="46"/>
      <c r="D1191" s="46"/>
    </row>
    <row r="1192" spans="1:4" ht="24.95" customHeight="1" x14ac:dyDescent="0.15">
      <c r="A1192"/>
      <c r="B1192" s="46"/>
      <c r="C1192" s="46"/>
      <c r="D1192" s="46"/>
    </row>
    <row r="1193" spans="1:4" ht="24.95" customHeight="1" x14ac:dyDescent="0.15">
      <c r="A1193"/>
      <c r="B1193" s="46"/>
      <c r="C1193" s="46"/>
      <c r="D1193" s="46"/>
    </row>
    <row r="1194" spans="1:4" ht="24.95" customHeight="1" x14ac:dyDescent="0.15">
      <c r="A1194"/>
      <c r="B1194" s="46"/>
      <c r="C1194" s="46"/>
      <c r="D1194" s="46"/>
    </row>
    <row r="1195" spans="1:4" ht="24.95" customHeight="1" x14ac:dyDescent="0.15">
      <c r="A1195"/>
      <c r="B1195" s="46"/>
      <c r="C1195" s="46"/>
      <c r="D1195" s="46"/>
    </row>
    <row r="1196" spans="1:4" ht="24.95" customHeight="1" x14ac:dyDescent="0.15">
      <c r="A1196"/>
      <c r="B1196" s="46"/>
      <c r="C1196" s="46"/>
      <c r="D1196" s="46"/>
    </row>
    <row r="1197" spans="1:4" ht="24.95" customHeight="1" x14ac:dyDescent="0.15">
      <c r="A1197"/>
      <c r="B1197" s="46"/>
      <c r="C1197" s="46"/>
      <c r="D1197" s="46"/>
    </row>
    <row r="1198" spans="1:4" ht="24.95" customHeight="1" x14ac:dyDescent="0.15">
      <c r="A1198"/>
      <c r="B1198" s="46"/>
      <c r="C1198" s="46"/>
      <c r="D1198" s="46"/>
    </row>
    <row r="1199" spans="1:4" ht="24.95" customHeight="1" x14ac:dyDescent="0.15">
      <c r="A1199"/>
      <c r="B1199" s="46"/>
      <c r="C1199" s="46"/>
      <c r="D1199" s="46"/>
    </row>
    <row r="1200" spans="1:4" ht="24.95" customHeight="1" x14ac:dyDescent="0.15">
      <c r="A1200"/>
      <c r="B1200" s="46"/>
      <c r="C1200" s="46"/>
      <c r="D1200" s="46"/>
    </row>
    <row r="1201" spans="1:4" ht="24.95" customHeight="1" x14ac:dyDescent="0.15">
      <c r="A1201"/>
      <c r="B1201" s="46"/>
      <c r="C1201" s="46"/>
      <c r="D1201" s="46"/>
    </row>
    <row r="1202" spans="1:4" ht="24.95" customHeight="1" x14ac:dyDescent="0.15">
      <c r="A1202"/>
      <c r="B1202" s="46"/>
      <c r="C1202" s="46"/>
      <c r="D1202" s="46"/>
    </row>
    <row r="1203" spans="1:4" ht="24.95" customHeight="1" x14ac:dyDescent="0.15">
      <c r="A1203"/>
      <c r="B1203" s="46"/>
      <c r="C1203" s="46"/>
      <c r="D1203" s="46"/>
    </row>
    <row r="1204" spans="1:4" ht="24.95" customHeight="1" x14ac:dyDescent="0.15">
      <c r="A1204"/>
      <c r="B1204" s="46"/>
      <c r="C1204" s="46"/>
      <c r="D1204" s="46"/>
    </row>
    <row r="1205" spans="1:4" ht="24.95" customHeight="1" x14ac:dyDescent="0.15">
      <c r="A1205"/>
      <c r="B1205" s="46"/>
      <c r="C1205" s="46"/>
      <c r="D1205" s="46"/>
    </row>
    <row r="1206" spans="1:4" ht="24.95" customHeight="1" x14ac:dyDescent="0.15">
      <c r="A1206"/>
      <c r="B1206" s="46"/>
      <c r="C1206" s="46"/>
      <c r="D1206" s="46"/>
    </row>
    <row r="1207" spans="1:4" ht="24.95" customHeight="1" x14ac:dyDescent="0.15">
      <c r="A1207"/>
      <c r="B1207" s="46"/>
      <c r="C1207" s="46"/>
      <c r="D1207" s="46"/>
    </row>
    <row r="1208" spans="1:4" ht="24.95" customHeight="1" x14ac:dyDescent="0.15">
      <c r="A1208"/>
      <c r="B1208" s="46"/>
      <c r="C1208" s="46"/>
      <c r="D1208" s="46"/>
    </row>
    <row r="1209" spans="1:4" ht="24.95" customHeight="1" x14ac:dyDescent="0.15">
      <c r="A1209"/>
      <c r="B1209" s="46"/>
      <c r="C1209" s="46"/>
      <c r="D1209" s="46"/>
    </row>
    <row r="1210" spans="1:4" ht="24.95" customHeight="1" x14ac:dyDescent="0.15">
      <c r="A1210"/>
      <c r="B1210" s="46"/>
      <c r="C1210" s="46"/>
      <c r="D1210" s="46"/>
    </row>
    <row r="1211" spans="1:4" ht="24.95" customHeight="1" x14ac:dyDescent="0.15">
      <c r="A1211"/>
      <c r="B1211" s="46"/>
      <c r="C1211" s="46"/>
      <c r="D1211" s="46"/>
    </row>
    <row r="1212" spans="1:4" ht="24.95" customHeight="1" x14ac:dyDescent="0.15">
      <c r="A1212"/>
      <c r="B1212" s="46"/>
      <c r="C1212" s="46"/>
      <c r="D1212" s="46"/>
    </row>
    <row r="1213" spans="1:4" ht="24.95" customHeight="1" x14ac:dyDescent="0.15">
      <c r="A1213"/>
      <c r="B1213" s="46"/>
      <c r="C1213" s="46"/>
      <c r="D1213" s="46"/>
    </row>
    <row r="1214" spans="1:4" ht="24.95" customHeight="1" x14ac:dyDescent="0.15">
      <c r="A1214"/>
      <c r="B1214" s="46"/>
      <c r="C1214" s="46"/>
      <c r="D1214" s="46"/>
    </row>
    <row r="1215" spans="1:4" ht="24.95" customHeight="1" x14ac:dyDescent="0.15">
      <c r="A1215"/>
      <c r="B1215" s="46"/>
      <c r="C1215" s="46"/>
      <c r="D1215" s="46"/>
    </row>
    <row r="1216" spans="1:4" ht="24.95" customHeight="1" x14ac:dyDescent="0.15">
      <c r="A1216"/>
      <c r="B1216" s="46"/>
      <c r="C1216" s="46"/>
      <c r="D1216" s="46"/>
    </row>
    <row r="1217" spans="1:4" ht="24.95" customHeight="1" x14ac:dyDescent="0.15">
      <c r="A1217"/>
      <c r="B1217" s="46"/>
      <c r="C1217" s="46"/>
      <c r="D1217" s="46"/>
    </row>
    <row r="1218" spans="1:4" ht="24.95" customHeight="1" x14ac:dyDescent="0.15">
      <c r="A1218"/>
      <c r="B1218" s="46"/>
      <c r="C1218" s="46"/>
      <c r="D1218" s="46"/>
    </row>
    <row r="1219" spans="1:4" ht="24.95" customHeight="1" x14ac:dyDescent="0.15">
      <c r="A1219"/>
      <c r="B1219" s="46"/>
      <c r="C1219" s="46"/>
      <c r="D1219" s="46"/>
    </row>
    <row r="1220" spans="1:4" ht="24.95" customHeight="1" x14ac:dyDescent="0.15">
      <c r="A1220"/>
      <c r="B1220" s="46"/>
      <c r="C1220" s="46"/>
      <c r="D1220" s="46"/>
    </row>
    <row r="1221" spans="1:4" ht="24.95" customHeight="1" x14ac:dyDescent="0.15">
      <c r="A1221"/>
      <c r="B1221" s="46"/>
      <c r="C1221" s="46"/>
      <c r="D1221" s="46"/>
    </row>
    <row r="1222" spans="1:4" ht="24.95" customHeight="1" x14ac:dyDescent="0.15">
      <c r="A1222"/>
      <c r="B1222" s="46"/>
      <c r="C1222" s="46"/>
      <c r="D1222" s="46"/>
    </row>
    <row r="1223" spans="1:4" ht="24.95" customHeight="1" x14ac:dyDescent="0.15">
      <c r="A1223"/>
      <c r="B1223" s="46"/>
      <c r="C1223" s="46"/>
      <c r="D1223" s="46"/>
    </row>
    <row r="1224" spans="1:4" ht="24.95" customHeight="1" x14ac:dyDescent="0.15">
      <c r="A1224"/>
      <c r="B1224" s="46"/>
      <c r="C1224" s="46"/>
      <c r="D1224" s="46"/>
    </row>
    <row r="1225" spans="1:4" ht="24.95" customHeight="1" x14ac:dyDescent="0.15">
      <c r="A1225"/>
      <c r="B1225" s="46"/>
      <c r="C1225" s="46"/>
      <c r="D1225" s="46"/>
    </row>
    <row r="1226" spans="1:4" ht="24.95" customHeight="1" x14ac:dyDescent="0.15">
      <c r="A1226"/>
      <c r="B1226" s="46"/>
      <c r="C1226" s="46"/>
      <c r="D1226" s="46"/>
    </row>
    <row r="1227" spans="1:4" ht="24.95" customHeight="1" x14ac:dyDescent="0.15">
      <c r="A1227"/>
      <c r="B1227" s="46"/>
      <c r="C1227" s="46"/>
      <c r="D1227" s="46"/>
    </row>
    <row r="1228" spans="1:4" ht="24.95" customHeight="1" x14ac:dyDescent="0.15">
      <c r="A1228"/>
      <c r="B1228" s="46"/>
      <c r="C1228" s="46"/>
      <c r="D1228" s="46"/>
    </row>
    <row r="1229" spans="1:4" ht="24.95" customHeight="1" x14ac:dyDescent="0.15">
      <c r="A1229"/>
      <c r="B1229" s="46"/>
      <c r="C1229" s="46"/>
      <c r="D1229" s="46"/>
    </row>
    <row r="1230" spans="1:4" ht="24.95" customHeight="1" x14ac:dyDescent="0.15">
      <c r="A1230"/>
      <c r="B1230" s="46"/>
      <c r="C1230" s="46"/>
      <c r="D1230" s="46"/>
    </row>
    <row r="1231" spans="1:4" ht="24.95" customHeight="1" x14ac:dyDescent="0.15">
      <c r="A1231"/>
      <c r="B1231" s="46"/>
      <c r="C1231" s="46"/>
      <c r="D1231" s="46"/>
    </row>
    <row r="1232" spans="1:4" ht="24.95" customHeight="1" x14ac:dyDescent="0.15">
      <c r="A1232"/>
      <c r="B1232" s="46"/>
      <c r="C1232" s="46"/>
      <c r="D1232" s="46"/>
    </row>
    <row r="1233" spans="1:4" ht="24.95" customHeight="1" x14ac:dyDescent="0.15">
      <c r="A1233"/>
      <c r="B1233" s="46"/>
      <c r="C1233" s="46"/>
      <c r="D1233" s="46"/>
    </row>
    <row r="1234" spans="1:4" ht="24.95" customHeight="1" x14ac:dyDescent="0.15">
      <c r="A1234"/>
      <c r="B1234" s="46"/>
      <c r="C1234" s="46"/>
      <c r="D1234" s="46"/>
    </row>
    <row r="1235" spans="1:4" ht="24.95" customHeight="1" x14ac:dyDescent="0.15">
      <c r="A1235"/>
      <c r="B1235" s="46"/>
      <c r="C1235" s="46"/>
      <c r="D1235" s="46"/>
    </row>
    <row r="1236" spans="1:4" ht="24.95" customHeight="1" x14ac:dyDescent="0.15">
      <c r="A1236"/>
      <c r="B1236" s="46"/>
      <c r="C1236" s="46"/>
      <c r="D1236" s="46"/>
    </row>
    <row r="1237" spans="1:4" ht="24.95" customHeight="1" x14ac:dyDescent="0.15">
      <c r="A1237"/>
      <c r="B1237" s="46"/>
      <c r="C1237" s="46"/>
      <c r="D1237" s="46"/>
    </row>
    <row r="1238" spans="1:4" ht="24.95" customHeight="1" x14ac:dyDescent="0.15">
      <c r="A1238"/>
      <c r="B1238" s="46"/>
      <c r="C1238" s="46"/>
      <c r="D1238" s="46"/>
    </row>
    <row r="1239" spans="1:4" ht="24.95" customHeight="1" x14ac:dyDescent="0.15">
      <c r="A1239"/>
      <c r="B1239" s="46"/>
      <c r="C1239" s="46"/>
      <c r="D1239" s="46"/>
    </row>
    <row r="1240" spans="1:4" ht="24.95" customHeight="1" x14ac:dyDescent="0.15">
      <c r="A1240"/>
      <c r="B1240" s="46"/>
      <c r="C1240" s="46"/>
      <c r="D1240" s="46"/>
    </row>
    <row r="1241" spans="1:4" ht="24.95" customHeight="1" x14ac:dyDescent="0.15">
      <c r="A1241"/>
      <c r="B1241" s="46"/>
      <c r="C1241" s="46"/>
      <c r="D1241" s="46"/>
    </row>
    <row r="1242" spans="1:4" ht="24.95" customHeight="1" x14ac:dyDescent="0.15">
      <c r="A1242"/>
      <c r="B1242" s="46"/>
      <c r="C1242" s="46"/>
      <c r="D1242" s="46"/>
    </row>
    <row r="1243" spans="1:4" ht="24.95" customHeight="1" x14ac:dyDescent="0.15">
      <c r="A1243"/>
      <c r="B1243" s="46"/>
      <c r="C1243" s="46"/>
      <c r="D1243" s="46"/>
    </row>
    <row r="1244" spans="1:4" ht="24.95" customHeight="1" x14ac:dyDescent="0.15">
      <c r="A1244"/>
      <c r="B1244" s="46"/>
      <c r="C1244" s="46"/>
      <c r="D1244" s="46"/>
    </row>
    <row r="1245" spans="1:4" ht="24.95" customHeight="1" x14ac:dyDescent="0.15">
      <c r="A1245"/>
      <c r="B1245" s="46"/>
      <c r="C1245" s="46"/>
      <c r="D1245" s="46"/>
    </row>
    <row r="1246" spans="1:4" ht="24.95" customHeight="1" x14ac:dyDescent="0.15">
      <c r="A1246"/>
      <c r="B1246" s="46"/>
      <c r="C1246" s="46"/>
      <c r="D1246" s="46"/>
    </row>
    <row r="1247" spans="1:4" ht="24.95" customHeight="1" x14ac:dyDescent="0.15">
      <c r="A1247"/>
      <c r="B1247" s="46"/>
      <c r="C1247" s="46"/>
      <c r="D1247" s="46"/>
    </row>
    <row r="1248" spans="1:4" ht="24.95" customHeight="1" x14ac:dyDescent="0.15">
      <c r="A1248"/>
      <c r="B1248" s="46"/>
      <c r="C1248" s="46"/>
      <c r="D1248" s="46"/>
    </row>
    <row r="1249" spans="1:4" ht="24.95" customHeight="1" x14ac:dyDescent="0.15">
      <c r="A1249"/>
      <c r="B1249" s="46"/>
      <c r="C1249" s="46"/>
      <c r="D1249" s="46"/>
    </row>
    <row r="1250" spans="1:4" ht="24.95" customHeight="1" x14ac:dyDescent="0.15">
      <c r="A1250"/>
      <c r="B1250" s="46"/>
      <c r="C1250" s="46"/>
      <c r="D1250" s="46"/>
    </row>
    <row r="1251" spans="1:4" ht="24.95" customHeight="1" x14ac:dyDescent="0.15">
      <c r="A1251"/>
      <c r="B1251" s="46"/>
      <c r="C1251" s="46"/>
      <c r="D1251" s="46"/>
    </row>
    <row r="1252" spans="1:4" ht="24.95" customHeight="1" x14ac:dyDescent="0.15">
      <c r="A1252"/>
      <c r="B1252" s="46"/>
      <c r="C1252" s="46"/>
      <c r="D1252" s="46"/>
    </row>
    <row r="1253" spans="1:4" ht="24.95" customHeight="1" x14ac:dyDescent="0.15">
      <c r="A1253"/>
      <c r="B1253" s="46"/>
      <c r="C1253" s="46"/>
      <c r="D1253" s="46"/>
    </row>
    <row r="1254" spans="1:4" ht="24.95" customHeight="1" x14ac:dyDescent="0.15">
      <c r="A1254"/>
      <c r="B1254" s="46"/>
      <c r="C1254" s="46"/>
      <c r="D1254" s="46"/>
    </row>
    <row r="1255" spans="1:4" ht="24.95" customHeight="1" x14ac:dyDescent="0.15">
      <c r="A1255"/>
      <c r="B1255" s="46"/>
      <c r="C1255" s="46"/>
      <c r="D1255" s="46"/>
    </row>
    <row r="1256" spans="1:4" ht="24.95" customHeight="1" x14ac:dyDescent="0.15">
      <c r="A1256"/>
      <c r="B1256" s="46"/>
      <c r="C1256" s="46"/>
      <c r="D1256" s="46"/>
    </row>
    <row r="1257" spans="1:4" ht="24.95" customHeight="1" x14ac:dyDescent="0.15">
      <c r="A1257"/>
      <c r="B1257" s="46"/>
      <c r="C1257" s="46"/>
      <c r="D1257" s="46"/>
    </row>
    <row r="1258" spans="1:4" ht="24.95" customHeight="1" x14ac:dyDescent="0.15">
      <c r="A1258"/>
      <c r="B1258" s="46"/>
      <c r="C1258" s="46"/>
      <c r="D1258" s="46"/>
    </row>
    <row r="1259" spans="1:4" ht="24.95" customHeight="1" x14ac:dyDescent="0.15">
      <c r="A1259"/>
      <c r="B1259" s="46"/>
      <c r="C1259" s="46"/>
      <c r="D1259" s="46"/>
    </row>
    <row r="1260" spans="1:4" ht="24.95" customHeight="1" x14ac:dyDescent="0.15">
      <c r="A1260"/>
      <c r="B1260" s="46"/>
      <c r="C1260" s="46"/>
      <c r="D1260" s="46"/>
    </row>
    <row r="1261" spans="1:4" ht="24.95" customHeight="1" x14ac:dyDescent="0.15">
      <c r="A1261"/>
      <c r="B1261" s="46"/>
      <c r="C1261" s="46"/>
      <c r="D1261" s="46"/>
    </row>
    <row r="1262" spans="1:4" ht="24.95" customHeight="1" x14ac:dyDescent="0.15">
      <c r="A1262"/>
      <c r="B1262" s="46"/>
      <c r="C1262" s="46"/>
      <c r="D1262" s="46"/>
    </row>
    <row r="1263" spans="1:4" ht="24.95" customHeight="1" x14ac:dyDescent="0.15">
      <c r="A1263"/>
      <c r="B1263" s="46"/>
      <c r="C1263" s="46"/>
      <c r="D1263" s="46"/>
    </row>
    <row r="1264" spans="1:4" ht="24.95" customHeight="1" x14ac:dyDescent="0.15">
      <c r="A1264"/>
      <c r="B1264" s="46"/>
      <c r="C1264" s="46"/>
      <c r="D1264" s="46"/>
    </row>
    <row r="1265" spans="1:4" ht="24.95" customHeight="1" x14ac:dyDescent="0.15">
      <c r="A1265"/>
      <c r="B1265" s="46"/>
      <c r="C1265" s="46"/>
      <c r="D1265" s="46"/>
    </row>
    <row r="1266" spans="1:4" ht="24.95" customHeight="1" x14ac:dyDescent="0.15">
      <c r="A1266"/>
      <c r="B1266" s="46"/>
      <c r="C1266" s="46"/>
      <c r="D1266" s="46"/>
    </row>
    <row r="1267" spans="1:4" ht="24.95" customHeight="1" x14ac:dyDescent="0.15">
      <c r="A1267"/>
      <c r="B1267" s="46"/>
      <c r="C1267" s="46"/>
      <c r="D1267" s="46"/>
    </row>
    <row r="1268" spans="1:4" ht="24.95" customHeight="1" x14ac:dyDescent="0.15">
      <c r="A1268"/>
      <c r="B1268" s="46"/>
      <c r="C1268" s="46"/>
      <c r="D1268" s="46"/>
    </row>
    <row r="1269" spans="1:4" ht="24.95" customHeight="1" x14ac:dyDescent="0.15">
      <c r="A1269"/>
      <c r="B1269" s="46"/>
      <c r="C1269" s="46"/>
      <c r="D1269" s="46"/>
    </row>
    <row r="1270" spans="1:4" ht="24.95" customHeight="1" x14ac:dyDescent="0.15">
      <c r="A1270"/>
      <c r="B1270" s="46"/>
      <c r="C1270" s="46"/>
      <c r="D1270" s="46"/>
    </row>
    <row r="1271" spans="1:4" ht="24.95" customHeight="1" x14ac:dyDescent="0.15">
      <c r="A1271"/>
      <c r="B1271" s="46"/>
      <c r="C1271" s="46"/>
      <c r="D1271" s="46"/>
    </row>
    <row r="1272" spans="1:4" ht="24.95" customHeight="1" x14ac:dyDescent="0.15">
      <c r="A1272"/>
      <c r="B1272" s="46"/>
      <c r="C1272" s="46"/>
      <c r="D1272" s="46"/>
    </row>
    <row r="1273" spans="1:4" ht="24.95" customHeight="1" x14ac:dyDescent="0.15">
      <c r="A1273"/>
      <c r="B1273" s="46"/>
      <c r="C1273" s="46"/>
      <c r="D1273" s="46"/>
    </row>
    <row r="1274" spans="1:4" ht="24.95" customHeight="1" x14ac:dyDescent="0.15">
      <c r="A1274"/>
      <c r="B1274" s="46"/>
      <c r="C1274" s="46"/>
      <c r="D1274" s="46"/>
    </row>
    <row r="1275" spans="1:4" ht="24.95" customHeight="1" x14ac:dyDescent="0.15">
      <c r="A1275"/>
      <c r="B1275" s="46"/>
      <c r="C1275" s="46"/>
      <c r="D1275" s="46"/>
    </row>
    <row r="1276" spans="1:4" ht="24.95" customHeight="1" x14ac:dyDescent="0.15">
      <c r="A1276"/>
      <c r="B1276" s="46"/>
      <c r="C1276" s="46"/>
      <c r="D1276" s="46"/>
    </row>
    <row r="1277" spans="1:4" ht="24.95" customHeight="1" x14ac:dyDescent="0.15">
      <c r="A1277"/>
      <c r="B1277" s="46"/>
      <c r="C1277" s="46"/>
      <c r="D1277" s="46"/>
    </row>
    <row r="1278" spans="1:4" ht="24.95" customHeight="1" x14ac:dyDescent="0.15">
      <c r="A1278"/>
      <c r="B1278" s="46"/>
      <c r="C1278" s="46"/>
      <c r="D1278" s="46"/>
    </row>
    <row r="1279" spans="1:4" ht="24.95" customHeight="1" x14ac:dyDescent="0.15">
      <c r="A1279"/>
      <c r="B1279" s="46"/>
      <c r="C1279" s="46"/>
      <c r="D1279" s="46"/>
    </row>
    <row r="1280" spans="1:4" ht="24.95" customHeight="1" x14ac:dyDescent="0.15">
      <c r="A1280"/>
      <c r="B1280" s="46"/>
      <c r="C1280" s="46"/>
      <c r="D1280" s="46"/>
    </row>
    <row r="1281" spans="1:4" ht="24.95" customHeight="1" x14ac:dyDescent="0.15">
      <c r="A1281"/>
      <c r="B1281" s="46"/>
      <c r="C1281" s="46"/>
      <c r="D1281" s="46"/>
    </row>
    <row r="1282" spans="1:4" ht="24.95" customHeight="1" x14ac:dyDescent="0.15">
      <c r="A1282"/>
      <c r="B1282" s="46"/>
      <c r="C1282" s="46"/>
      <c r="D1282" s="46"/>
    </row>
    <row r="1283" spans="1:4" ht="24.95" customHeight="1" x14ac:dyDescent="0.15">
      <c r="A1283"/>
      <c r="B1283" s="46"/>
      <c r="C1283" s="46"/>
      <c r="D1283" s="46"/>
    </row>
    <row r="1284" spans="1:4" ht="24.95" customHeight="1" x14ac:dyDescent="0.15">
      <c r="A1284"/>
      <c r="B1284" s="46"/>
      <c r="C1284" s="46"/>
      <c r="D1284" s="46"/>
    </row>
    <row r="1285" spans="1:4" ht="24.95" customHeight="1" x14ac:dyDescent="0.15">
      <c r="A1285"/>
      <c r="B1285" s="46"/>
      <c r="C1285" s="46"/>
      <c r="D1285" s="46"/>
    </row>
    <row r="1286" spans="1:4" ht="24.95" customHeight="1" x14ac:dyDescent="0.15">
      <c r="A1286"/>
      <c r="B1286" s="46"/>
      <c r="C1286" s="46"/>
      <c r="D1286" s="46"/>
    </row>
    <row r="1287" spans="1:4" ht="24.95" customHeight="1" x14ac:dyDescent="0.15">
      <c r="A1287"/>
      <c r="B1287" s="46"/>
      <c r="C1287" s="46"/>
      <c r="D1287" s="46"/>
    </row>
    <row r="1288" spans="1:4" ht="24.95" customHeight="1" x14ac:dyDescent="0.15">
      <c r="A1288"/>
      <c r="B1288" s="46"/>
      <c r="C1288" s="46"/>
      <c r="D1288" s="46"/>
    </row>
    <row r="1289" spans="1:4" ht="24.95" customHeight="1" x14ac:dyDescent="0.15">
      <c r="A1289"/>
      <c r="B1289" s="46"/>
      <c r="C1289" s="46"/>
      <c r="D1289" s="46"/>
    </row>
    <row r="1290" spans="1:4" ht="24.95" customHeight="1" x14ac:dyDescent="0.15">
      <c r="A1290"/>
      <c r="B1290" s="46"/>
      <c r="C1290" s="46"/>
      <c r="D1290" s="46"/>
    </row>
    <row r="1291" spans="1:4" ht="24.95" customHeight="1" x14ac:dyDescent="0.15">
      <c r="A1291"/>
      <c r="B1291" s="46"/>
      <c r="C1291" s="46"/>
      <c r="D1291" s="46"/>
    </row>
    <row r="1292" spans="1:4" ht="24.95" customHeight="1" x14ac:dyDescent="0.15">
      <c r="A1292"/>
      <c r="B1292" s="46"/>
      <c r="C1292" s="46"/>
      <c r="D1292" s="46"/>
    </row>
    <row r="1293" spans="1:4" ht="24.95" customHeight="1" x14ac:dyDescent="0.15">
      <c r="A1293"/>
      <c r="B1293" s="46"/>
      <c r="C1293" s="46"/>
      <c r="D1293" s="46"/>
    </row>
    <row r="1294" spans="1:4" ht="24.95" customHeight="1" x14ac:dyDescent="0.15">
      <c r="A1294"/>
      <c r="B1294" s="46"/>
      <c r="C1294" s="46"/>
      <c r="D1294" s="46"/>
    </row>
    <row r="1295" spans="1:4" ht="24.95" customHeight="1" x14ac:dyDescent="0.15">
      <c r="A1295"/>
      <c r="B1295" s="46"/>
      <c r="C1295" s="46"/>
      <c r="D1295" s="46"/>
    </row>
    <row r="1296" spans="1:4" ht="24.95" customHeight="1" x14ac:dyDescent="0.15">
      <c r="A1296"/>
      <c r="B1296" s="46"/>
      <c r="C1296" s="46"/>
      <c r="D1296" s="46"/>
    </row>
    <row r="1297" spans="1:4" ht="24.95" customHeight="1" x14ac:dyDescent="0.15">
      <c r="A1297"/>
      <c r="B1297" s="46"/>
      <c r="C1297" s="46"/>
      <c r="D1297" s="46"/>
    </row>
    <row r="1298" spans="1:4" ht="24.95" customHeight="1" x14ac:dyDescent="0.15">
      <c r="A1298"/>
      <c r="B1298" s="46"/>
      <c r="C1298" s="46"/>
      <c r="D1298" s="46"/>
    </row>
    <row r="1299" spans="1:4" ht="24.95" customHeight="1" x14ac:dyDescent="0.15">
      <c r="A1299"/>
      <c r="B1299" s="46"/>
      <c r="C1299" s="46"/>
      <c r="D1299" s="46"/>
    </row>
    <row r="1300" spans="1:4" ht="24.95" customHeight="1" x14ac:dyDescent="0.15">
      <c r="A1300"/>
      <c r="B1300" s="46"/>
      <c r="C1300" s="46"/>
      <c r="D1300" s="46"/>
    </row>
    <row r="1301" spans="1:4" ht="24.95" customHeight="1" x14ac:dyDescent="0.15">
      <c r="A1301"/>
      <c r="B1301" s="46"/>
      <c r="C1301" s="46"/>
      <c r="D1301" s="46"/>
    </row>
    <row r="1302" spans="1:4" ht="24.95" customHeight="1" x14ac:dyDescent="0.15">
      <c r="A1302"/>
      <c r="B1302" s="46"/>
      <c r="C1302" s="46"/>
      <c r="D1302" s="46"/>
    </row>
    <row r="1303" spans="1:4" ht="24.95" customHeight="1" x14ac:dyDescent="0.15">
      <c r="A1303"/>
      <c r="B1303" s="46"/>
      <c r="C1303" s="46"/>
      <c r="D1303" s="46"/>
    </row>
    <row r="1304" spans="1:4" ht="24.95" customHeight="1" x14ac:dyDescent="0.15">
      <c r="A1304"/>
      <c r="B1304" s="46"/>
      <c r="C1304" s="46"/>
      <c r="D1304" s="46"/>
    </row>
    <row r="1305" spans="1:4" ht="24.95" customHeight="1" x14ac:dyDescent="0.15">
      <c r="A1305"/>
      <c r="B1305" s="46"/>
      <c r="C1305" s="46"/>
      <c r="D1305" s="46"/>
    </row>
    <row r="1306" spans="1:4" ht="24.95" customHeight="1" x14ac:dyDescent="0.15">
      <c r="A1306"/>
      <c r="B1306" s="46"/>
      <c r="C1306" s="46"/>
      <c r="D1306" s="46"/>
    </row>
    <row r="1307" spans="1:4" ht="24.95" customHeight="1" x14ac:dyDescent="0.15">
      <c r="A1307"/>
      <c r="B1307" s="46"/>
      <c r="C1307" s="46"/>
      <c r="D1307" s="46"/>
    </row>
    <row r="1308" spans="1:4" ht="24.95" customHeight="1" x14ac:dyDescent="0.15">
      <c r="A1308"/>
      <c r="B1308" s="46"/>
      <c r="C1308" s="46"/>
      <c r="D1308" s="46"/>
    </row>
    <row r="1309" spans="1:4" ht="24.95" customHeight="1" x14ac:dyDescent="0.15">
      <c r="A1309"/>
      <c r="B1309" s="46"/>
      <c r="C1309" s="46"/>
      <c r="D1309" s="46"/>
    </row>
    <row r="1310" spans="1:4" ht="24.95" customHeight="1" x14ac:dyDescent="0.15">
      <c r="A1310"/>
      <c r="B1310" s="46"/>
      <c r="C1310" s="46"/>
      <c r="D1310" s="46"/>
    </row>
    <row r="1311" spans="1:4" ht="24.95" customHeight="1" x14ac:dyDescent="0.15">
      <c r="A1311"/>
      <c r="B1311" s="46"/>
      <c r="C1311" s="46"/>
      <c r="D1311" s="46"/>
    </row>
    <row r="1312" spans="1:4" ht="24.95" customHeight="1" x14ac:dyDescent="0.15">
      <c r="A1312"/>
      <c r="B1312" s="46"/>
      <c r="C1312" s="46"/>
      <c r="D1312" s="46"/>
    </row>
    <row r="1313" spans="1:4" ht="24.95" customHeight="1" x14ac:dyDescent="0.15">
      <c r="A1313"/>
      <c r="B1313" s="46"/>
      <c r="C1313" s="46"/>
      <c r="D1313" s="46"/>
    </row>
    <row r="1314" spans="1:4" ht="24.95" customHeight="1" x14ac:dyDescent="0.15">
      <c r="A1314"/>
      <c r="B1314" s="46"/>
      <c r="C1314" s="46"/>
      <c r="D1314" s="46"/>
    </row>
    <row r="1315" spans="1:4" ht="24.95" customHeight="1" x14ac:dyDescent="0.15">
      <c r="A1315"/>
      <c r="B1315" s="46"/>
      <c r="C1315" s="46"/>
      <c r="D1315" s="46"/>
    </row>
    <row r="1316" spans="1:4" ht="24.95" customHeight="1" x14ac:dyDescent="0.15">
      <c r="A1316"/>
      <c r="B1316" s="46"/>
      <c r="C1316" s="46"/>
      <c r="D1316" s="46"/>
    </row>
    <row r="1317" spans="1:4" ht="24.95" customHeight="1" x14ac:dyDescent="0.15">
      <c r="A1317"/>
      <c r="B1317" s="46"/>
      <c r="C1317" s="46"/>
      <c r="D1317" s="46"/>
    </row>
    <row r="1318" spans="1:4" ht="24.95" customHeight="1" x14ac:dyDescent="0.15">
      <c r="A1318"/>
      <c r="B1318" s="46"/>
      <c r="C1318" s="46"/>
      <c r="D1318" s="46"/>
    </row>
    <row r="1319" spans="1:4" ht="24.95" customHeight="1" x14ac:dyDescent="0.15">
      <c r="A1319"/>
      <c r="B1319" s="46"/>
      <c r="C1319" s="46"/>
      <c r="D1319" s="46"/>
    </row>
    <row r="1320" spans="1:4" ht="24.95" customHeight="1" x14ac:dyDescent="0.15">
      <c r="A1320"/>
      <c r="B1320" s="46"/>
      <c r="C1320" s="46"/>
      <c r="D1320" s="46"/>
    </row>
    <row r="1321" spans="1:4" ht="24.95" customHeight="1" x14ac:dyDescent="0.15">
      <c r="A1321"/>
      <c r="B1321" s="46"/>
      <c r="C1321" s="46"/>
      <c r="D1321" s="46"/>
    </row>
    <row r="1322" spans="1:4" ht="24.95" customHeight="1" x14ac:dyDescent="0.15">
      <c r="A1322"/>
      <c r="B1322" s="46"/>
      <c r="C1322" s="46"/>
      <c r="D1322" s="46"/>
    </row>
    <row r="1323" spans="1:4" ht="24.95" customHeight="1" x14ac:dyDescent="0.15">
      <c r="A1323"/>
      <c r="B1323" s="46"/>
      <c r="C1323" s="46"/>
      <c r="D1323" s="46"/>
    </row>
    <row r="1324" spans="1:4" ht="24.95" customHeight="1" x14ac:dyDescent="0.15">
      <c r="A1324"/>
      <c r="B1324" s="46"/>
      <c r="C1324" s="46"/>
      <c r="D1324" s="46"/>
    </row>
    <row r="1325" spans="1:4" ht="24.95" customHeight="1" x14ac:dyDescent="0.15">
      <c r="A1325"/>
      <c r="B1325" s="46"/>
      <c r="C1325" s="46"/>
      <c r="D1325" s="46"/>
    </row>
    <row r="1326" spans="1:4" ht="24.95" customHeight="1" x14ac:dyDescent="0.15">
      <c r="A1326"/>
      <c r="B1326" s="46"/>
      <c r="C1326" s="46"/>
      <c r="D1326" s="46"/>
    </row>
    <row r="1327" spans="1:4" ht="24.95" customHeight="1" x14ac:dyDescent="0.15">
      <c r="A1327"/>
      <c r="B1327" s="46"/>
      <c r="C1327" s="46"/>
      <c r="D1327" s="46"/>
    </row>
    <row r="1328" spans="1:4" ht="24.95" customHeight="1" x14ac:dyDescent="0.15">
      <c r="A1328"/>
      <c r="B1328" s="46"/>
      <c r="C1328" s="46"/>
      <c r="D1328" s="46"/>
    </row>
    <row r="1329" spans="1:4" ht="24.95" customHeight="1" x14ac:dyDescent="0.15">
      <c r="A1329"/>
      <c r="B1329" s="46"/>
      <c r="C1329" s="46"/>
      <c r="D1329" s="46"/>
    </row>
    <row r="1330" spans="1:4" ht="24.95" customHeight="1" x14ac:dyDescent="0.15">
      <c r="A1330"/>
      <c r="B1330" s="46"/>
      <c r="C1330" s="46"/>
      <c r="D1330" s="46"/>
    </row>
    <row r="1331" spans="1:4" ht="24.95" customHeight="1" x14ac:dyDescent="0.15">
      <c r="A1331"/>
      <c r="B1331" s="46"/>
      <c r="C1331" s="46"/>
      <c r="D1331" s="46"/>
    </row>
    <row r="1332" spans="1:4" ht="24.95" customHeight="1" x14ac:dyDescent="0.15">
      <c r="A1332"/>
      <c r="B1332" s="46"/>
      <c r="C1332" s="46"/>
      <c r="D1332" s="46"/>
    </row>
    <row r="1333" spans="1:4" ht="24.95" customHeight="1" x14ac:dyDescent="0.15">
      <c r="A1333"/>
      <c r="B1333" s="46"/>
      <c r="C1333" s="46"/>
      <c r="D1333" s="46"/>
    </row>
    <row r="1334" spans="1:4" ht="24.95" customHeight="1" x14ac:dyDescent="0.15">
      <c r="A1334"/>
      <c r="B1334" s="46"/>
      <c r="C1334" s="46"/>
      <c r="D1334" s="46"/>
    </row>
    <row r="1335" spans="1:4" ht="24.95" customHeight="1" x14ac:dyDescent="0.15">
      <c r="A1335"/>
      <c r="B1335" s="46"/>
      <c r="C1335" s="46"/>
      <c r="D1335" s="46"/>
    </row>
    <row r="1336" spans="1:4" ht="24.95" customHeight="1" x14ac:dyDescent="0.15">
      <c r="A1336"/>
      <c r="B1336" s="46"/>
      <c r="C1336" s="46"/>
      <c r="D1336" s="46"/>
    </row>
    <row r="1337" spans="1:4" ht="24.95" customHeight="1" x14ac:dyDescent="0.15">
      <c r="A1337"/>
      <c r="B1337" s="46"/>
      <c r="C1337" s="46"/>
      <c r="D1337" s="46"/>
    </row>
    <row r="1338" spans="1:4" ht="24.95" customHeight="1" x14ac:dyDescent="0.15">
      <c r="A1338"/>
      <c r="B1338" s="46"/>
      <c r="C1338" s="46"/>
      <c r="D1338" s="46"/>
    </row>
    <row r="1339" spans="1:4" ht="24.95" customHeight="1" x14ac:dyDescent="0.15">
      <c r="A1339"/>
      <c r="B1339" s="46"/>
      <c r="C1339" s="46"/>
      <c r="D1339" s="46"/>
    </row>
    <row r="1340" spans="1:4" ht="24.95" customHeight="1" x14ac:dyDescent="0.15">
      <c r="A1340"/>
      <c r="B1340" s="46"/>
      <c r="C1340" s="46"/>
      <c r="D1340" s="46"/>
    </row>
    <row r="1341" spans="1:4" ht="24.95" customHeight="1" x14ac:dyDescent="0.15">
      <c r="A1341"/>
      <c r="B1341" s="46"/>
      <c r="C1341" s="46"/>
      <c r="D1341" s="46"/>
    </row>
    <row r="1342" spans="1:4" ht="24.95" customHeight="1" x14ac:dyDescent="0.15">
      <c r="A1342"/>
      <c r="B1342" s="46"/>
      <c r="C1342" s="46"/>
      <c r="D1342" s="46"/>
    </row>
    <row r="1343" spans="1:4" ht="24.95" customHeight="1" x14ac:dyDescent="0.15">
      <c r="A1343"/>
      <c r="B1343" s="46"/>
      <c r="C1343" s="46"/>
      <c r="D1343" s="46"/>
    </row>
    <row r="1344" spans="1:4" ht="24.95" customHeight="1" x14ac:dyDescent="0.15">
      <c r="A1344"/>
      <c r="B1344" s="46"/>
      <c r="C1344" s="46"/>
      <c r="D1344" s="46"/>
    </row>
    <row r="1345" spans="1:4" ht="24.95" customHeight="1" x14ac:dyDescent="0.15">
      <c r="A1345"/>
      <c r="B1345" s="46"/>
      <c r="C1345" s="46"/>
      <c r="D1345" s="46"/>
    </row>
    <row r="1346" spans="1:4" ht="24.95" customHeight="1" x14ac:dyDescent="0.15">
      <c r="A1346"/>
      <c r="B1346" s="46"/>
      <c r="C1346" s="46"/>
      <c r="D1346" s="46"/>
    </row>
    <row r="1347" spans="1:4" ht="24.95" customHeight="1" x14ac:dyDescent="0.15">
      <c r="A1347"/>
      <c r="B1347" s="46"/>
      <c r="C1347" s="46"/>
      <c r="D1347" s="46"/>
    </row>
    <row r="1348" spans="1:4" ht="24.95" customHeight="1" x14ac:dyDescent="0.15">
      <c r="A1348"/>
      <c r="B1348" s="46"/>
      <c r="C1348" s="46"/>
      <c r="D1348" s="46"/>
    </row>
    <row r="1349" spans="1:4" ht="24.95" customHeight="1" x14ac:dyDescent="0.15">
      <c r="A1349"/>
      <c r="B1349" s="46"/>
      <c r="C1349" s="46"/>
      <c r="D1349" s="46"/>
    </row>
    <row r="1350" spans="1:4" ht="24.95" customHeight="1" x14ac:dyDescent="0.15">
      <c r="A1350"/>
      <c r="B1350" s="46"/>
      <c r="C1350" s="46"/>
      <c r="D1350" s="46"/>
    </row>
    <row r="1351" spans="1:4" ht="24.95" customHeight="1" x14ac:dyDescent="0.15">
      <c r="A1351"/>
      <c r="B1351" s="46"/>
      <c r="C1351" s="46"/>
      <c r="D1351" s="46"/>
    </row>
    <row r="1352" spans="1:4" ht="24.95" customHeight="1" x14ac:dyDescent="0.15">
      <c r="A1352"/>
      <c r="B1352" s="46"/>
      <c r="C1352" s="46"/>
      <c r="D1352" s="46"/>
    </row>
    <row r="1353" spans="1:4" ht="24.95" customHeight="1" x14ac:dyDescent="0.15">
      <c r="A1353"/>
      <c r="B1353" s="46"/>
      <c r="C1353" s="46"/>
      <c r="D1353" s="46"/>
    </row>
    <row r="1354" spans="1:4" ht="24.95" customHeight="1" x14ac:dyDescent="0.15">
      <c r="A1354"/>
      <c r="B1354" s="46"/>
      <c r="C1354" s="46"/>
      <c r="D1354" s="46"/>
    </row>
    <row r="1355" spans="1:4" ht="24.95" customHeight="1" x14ac:dyDescent="0.15">
      <c r="A1355"/>
      <c r="B1355" s="46"/>
      <c r="C1355" s="46"/>
      <c r="D1355" s="46"/>
    </row>
    <row r="1356" spans="1:4" ht="24.95" customHeight="1" x14ac:dyDescent="0.15">
      <c r="A1356"/>
      <c r="B1356" s="46"/>
      <c r="C1356" s="46"/>
      <c r="D1356" s="46"/>
    </row>
    <row r="1357" spans="1:4" ht="24.95" customHeight="1" x14ac:dyDescent="0.15">
      <c r="A1357"/>
      <c r="B1357" s="46"/>
      <c r="C1357" s="46"/>
      <c r="D1357" s="46"/>
    </row>
    <row r="1358" spans="1:4" ht="24.95" customHeight="1" x14ac:dyDescent="0.15">
      <c r="A1358"/>
      <c r="B1358" s="46"/>
      <c r="C1358" s="46"/>
      <c r="D1358" s="46"/>
    </row>
    <row r="1359" spans="1:4" ht="24.95" customHeight="1" x14ac:dyDescent="0.15">
      <c r="A1359"/>
      <c r="B1359" s="46"/>
      <c r="C1359" s="46"/>
      <c r="D1359" s="46"/>
    </row>
    <row r="1360" spans="1:4" ht="24.95" customHeight="1" x14ac:dyDescent="0.15">
      <c r="A1360"/>
      <c r="B1360" s="46"/>
      <c r="C1360" s="46"/>
      <c r="D1360" s="46"/>
    </row>
    <row r="1361" spans="1:4" ht="24.95" customHeight="1" x14ac:dyDescent="0.15">
      <c r="A1361"/>
      <c r="B1361" s="46"/>
      <c r="C1361" s="46"/>
      <c r="D1361" s="46"/>
    </row>
    <row r="1362" spans="1:4" ht="24.95" customHeight="1" x14ac:dyDescent="0.15">
      <c r="A1362"/>
      <c r="B1362" s="46"/>
      <c r="C1362" s="46"/>
      <c r="D1362" s="46"/>
    </row>
    <row r="1363" spans="1:4" ht="24.95" customHeight="1" x14ac:dyDescent="0.15">
      <c r="A1363"/>
      <c r="B1363" s="46"/>
      <c r="C1363" s="46"/>
      <c r="D1363" s="46"/>
    </row>
    <row r="1364" spans="1:4" ht="24.95" customHeight="1" x14ac:dyDescent="0.15">
      <c r="A1364"/>
      <c r="B1364" s="46"/>
      <c r="C1364" s="46"/>
      <c r="D1364" s="46"/>
    </row>
    <row r="1365" spans="1:4" ht="24.95" customHeight="1" x14ac:dyDescent="0.15">
      <c r="A1365"/>
      <c r="B1365" s="46"/>
      <c r="C1365" s="46"/>
      <c r="D1365" s="46"/>
    </row>
    <row r="1366" spans="1:4" ht="24.95" customHeight="1" x14ac:dyDescent="0.15">
      <c r="A1366"/>
      <c r="B1366" s="46"/>
      <c r="C1366" s="46"/>
      <c r="D1366" s="46"/>
    </row>
    <row r="1367" spans="1:4" ht="24.95" customHeight="1" x14ac:dyDescent="0.15">
      <c r="A1367"/>
      <c r="B1367" s="46"/>
      <c r="C1367" s="46"/>
      <c r="D1367" s="46"/>
    </row>
    <row r="1368" spans="1:4" ht="24.95" customHeight="1" x14ac:dyDescent="0.15">
      <c r="A1368"/>
      <c r="B1368" s="46"/>
      <c r="C1368" s="46"/>
      <c r="D1368" s="46"/>
    </row>
    <row r="1369" spans="1:4" ht="24.95" customHeight="1" x14ac:dyDescent="0.15">
      <c r="A1369"/>
      <c r="B1369" s="46"/>
      <c r="C1369" s="46"/>
      <c r="D1369" s="46"/>
    </row>
    <row r="1370" spans="1:4" ht="24.95" customHeight="1" x14ac:dyDescent="0.15">
      <c r="A1370"/>
      <c r="B1370" s="46"/>
      <c r="C1370" s="46"/>
      <c r="D1370" s="46"/>
    </row>
    <row r="1371" spans="1:4" ht="24.95" customHeight="1" x14ac:dyDescent="0.15">
      <c r="A1371"/>
      <c r="B1371" s="46"/>
      <c r="C1371" s="46"/>
      <c r="D1371" s="46"/>
    </row>
    <row r="1372" spans="1:4" ht="24.95" customHeight="1" x14ac:dyDescent="0.15">
      <c r="A1372"/>
      <c r="B1372" s="46"/>
      <c r="C1372" s="46"/>
      <c r="D1372" s="46"/>
    </row>
    <row r="1373" spans="1:4" ht="24.95" customHeight="1" x14ac:dyDescent="0.15">
      <c r="A1373"/>
      <c r="B1373" s="46"/>
      <c r="C1373" s="46"/>
      <c r="D1373" s="46"/>
    </row>
    <row r="1374" spans="1:4" ht="24.95" customHeight="1" x14ac:dyDescent="0.15">
      <c r="A1374"/>
      <c r="B1374" s="46"/>
      <c r="C1374" s="46"/>
      <c r="D1374" s="46"/>
    </row>
    <row r="1375" spans="1:4" ht="24.95" customHeight="1" x14ac:dyDescent="0.15">
      <c r="A1375"/>
      <c r="B1375" s="46"/>
      <c r="C1375" s="46"/>
      <c r="D1375" s="46"/>
    </row>
    <row r="1376" spans="1:4" ht="24.95" customHeight="1" x14ac:dyDescent="0.15">
      <c r="A1376"/>
      <c r="B1376" s="46"/>
      <c r="C1376" s="46"/>
      <c r="D1376" s="46"/>
    </row>
    <row r="1377" spans="1:4" ht="24.95" customHeight="1" x14ac:dyDescent="0.15">
      <c r="A1377"/>
      <c r="B1377" s="46"/>
      <c r="C1377" s="46"/>
      <c r="D1377" s="46"/>
    </row>
    <row r="1378" spans="1:4" ht="24.95" customHeight="1" x14ac:dyDescent="0.15">
      <c r="A1378"/>
      <c r="B1378" s="46"/>
      <c r="C1378" s="46"/>
      <c r="D1378" s="46"/>
    </row>
    <row r="1379" spans="1:4" ht="24.95" customHeight="1" x14ac:dyDescent="0.15">
      <c r="A1379"/>
      <c r="B1379" s="46"/>
      <c r="C1379" s="46"/>
      <c r="D1379" s="46"/>
    </row>
    <row r="1380" spans="1:4" ht="24.95" customHeight="1" x14ac:dyDescent="0.15">
      <c r="A1380"/>
      <c r="B1380" s="46"/>
      <c r="C1380" s="46"/>
      <c r="D1380" s="46"/>
    </row>
    <row r="1381" spans="1:4" ht="24.95" customHeight="1" x14ac:dyDescent="0.15">
      <c r="A1381"/>
      <c r="B1381" s="46"/>
      <c r="C1381" s="46"/>
      <c r="D1381" s="46"/>
    </row>
    <row r="1382" spans="1:4" ht="24.95" customHeight="1" x14ac:dyDescent="0.15">
      <c r="A1382"/>
      <c r="B1382" s="46"/>
      <c r="C1382" s="46"/>
      <c r="D1382" s="46"/>
    </row>
    <row r="1383" spans="1:4" ht="24.95" customHeight="1" x14ac:dyDescent="0.15">
      <c r="A1383"/>
      <c r="B1383" s="46"/>
      <c r="C1383" s="46"/>
      <c r="D1383" s="46"/>
    </row>
    <row r="1384" spans="1:4" ht="24.95" customHeight="1" x14ac:dyDescent="0.15">
      <c r="A1384"/>
      <c r="B1384" s="46"/>
      <c r="C1384" s="46"/>
      <c r="D1384" s="46"/>
    </row>
  </sheetData>
  <mergeCells count="2">
    <mergeCell ref="A1:D1"/>
    <mergeCell ref="A2:D2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opLeftCell="A58" workbookViewId="0">
      <selection activeCell="B68" sqref="B68"/>
    </sheetView>
  </sheetViews>
  <sheetFormatPr defaultColWidth="12.125" defaultRowHeight="24.95" customHeight="1" x14ac:dyDescent="0.15"/>
  <cols>
    <col min="1" max="1" width="64.5" style="21" customWidth="1"/>
    <col min="2" max="2" width="22.875" style="107" customWidth="1"/>
    <col min="3" max="250" width="12.125" style="14"/>
    <col min="251" max="251" width="9.5" style="14" customWidth="1"/>
    <col min="252" max="252" width="34.75" style="14" customWidth="1"/>
    <col min="253" max="256" width="19.625" style="14" customWidth="1"/>
    <col min="257" max="506" width="12.125" style="14"/>
    <col min="507" max="507" width="9.5" style="14" customWidth="1"/>
    <col min="508" max="508" width="34.75" style="14" customWidth="1"/>
    <col min="509" max="512" width="19.625" style="14" customWidth="1"/>
    <col min="513" max="762" width="12.125" style="14"/>
    <col min="763" max="763" width="9.5" style="14" customWidth="1"/>
    <col min="764" max="764" width="34.75" style="14" customWidth="1"/>
    <col min="765" max="768" width="19.625" style="14" customWidth="1"/>
    <col min="769" max="1018" width="12.125" style="14"/>
    <col min="1019" max="1019" width="9.5" style="14" customWidth="1"/>
    <col min="1020" max="1020" width="34.75" style="14" customWidth="1"/>
    <col min="1021" max="1024" width="19.625" style="14" customWidth="1"/>
    <col min="1025" max="1274" width="12.125" style="14"/>
    <col min="1275" max="1275" width="9.5" style="14" customWidth="1"/>
    <col min="1276" max="1276" width="34.75" style="14" customWidth="1"/>
    <col min="1277" max="1280" width="19.625" style="14" customWidth="1"/>
    <col min="1281" max="1530" width="12.125" style="14"/>
    <col min="1531" max="1531" width="9.5" style="14" customWidth="1"/>
    <col min="1532" max="1532" width="34.75" style="14" customWidth="1"/>
    <col min="1533" max="1536" width="19.625" style="14" customWidth="1"/>
    <col min="1537" max="1786" width="12.125" style="14"/>
    <col min="1787" max="1787" width="9.5" style="14" customWidth="1"/>
    <col min="1788" max="1788" width="34.75" style="14" customWidth="1"/>
    <col min="1789" max="1792" width="19.625" style="14" customWidth="1"/>
    <col min="1793" max="2042" width="12.125" style="14"/>
    <col min="2043" max="2043" width="9.5" style="14" customWidth="1"/>
    <col min="2044" max="2044" width="34.75" style="14" customWidth="1"/>
    <col min="2045" max="2048" width="19.625" style="14" customWidth="1"/>
    <col min="2049" max="2298" width="12.125" style="14"/>
    <col min="2299" max="2299" width="9.5" style="14" customWidth="1"/>
    <col min="2300" max="2300" width="34.75" style="14" customWidth="1"/>
    <col min="2301" max="2304" width="19.625" style="14" customWidth="1"/>
    <col min="2305" max="2554" width="12.125" style="14"/>
    <col min="2555" max="2555" width="9.5" style="14" customWidth="1"/>
    <col min="2556" max="2556" width="34.75" style="14" customWidth="1"/>
    <col min="2557" max="2560" width="19.625" style="14" customWidth="1"/>
    <col min="2561" max="2810" width="12.125" style="14"/>
    <col min="2811" max="2811" width="9.5" style="14" customWidth="1"/>
    <col min="2812" max="2812" width="34.75" style="14" customWidth="1"/>
    <col min="2813" max="2816" width="19.625" style="14" customWidth="1"/>
    <col min="2817" max="3066" width="12.125" style="14"/>
    <col min="3067" max="3067" width="9.5" style="14" customWidth="1"/>
    <col min="3068" max="3068" width="34.75" style="14" customWidth="1"/>
    <col min="3069" max="3072" width="19.625" style="14" customWidth="1"/>
    <col min="3073" max="3322" width="12.125" style="14"/>
    <col min="3323" max="3323" width="9.5" style="14" customWidth="1"/>
    <col min="3324" max="3324" width="34.75" style="14" customWidth="1"/>
    <col min="3325" max="3328" width="19.625" style="14" customWidth="1"/>
    <col min="3329" max="3578" width="12.125" style="14"/>
    <col min="3579" max="3579" width="9.5" style="14" customWidth="1"/>
    <col min="3580" max="3580" width="34.75" style="14" customWidth="1"/>
    <col min="3581" max="3584" width="19.625" style="14" customWidth="1"/>
    <col min="3585" max="3834" width="12.125" style="14"/>
    <col min="3835" max="3835" width="9.5" style="14" customWidth="1"/>
    <col min="3836" max="3836" width="34.75" style="14" customWidth="1"/>
    <col min="3837" max="3840" width="19.625" style="14" customWidth="1"/>
    <col min="3841" max="4090" width="12.125" style="14"/>
    <col min="4091" max="4091" width="9.5" style="14" customWidth="1"/>
    <col min="4092" max="4092" width="34.75" style="14" customWidth="1"/>
    <col min="4093" max="4096" width="19.625" style="14" customWidth="1"/>
    <col min="4097" max="4346" width="12.125" style="14"/>
    <col min="4347" max="4347" width="9.5" style="14" customWidth="1"/>
    <col min="4348" max="4348" width="34.75" style="14" customWidth="1"/>
    <col min="4349" max="4352" width="19.625" style="14" customWidth="1"/>
    <col min="4353" max="4602" width="12.125" style="14"/>
    <col min="4603" max="4603" width="9.5" style="14" customWidth="1"/>
    <col min="4604" max="4604" width="34.75" style="14" customWidth="1"/>
    <col min="4605" max="4608" width="19.625" style="14" customWidth="1"/>
    <col min="4609" max="4858" width="12.125" style="14"/>
    <col min="4859" max="4859" width="9.5" style="14" customWidth="1"/>
    <col min="4860" max="4860" width="34.75" style="14" customWidth="1"/>
    <col min="4861" max="4864" width="19.625" style="14" customWidth="1"/>
    <col min="4865" max="5114" width="12.125" style="14"/>
    <col min="5115" max="5115" width="9.5" style="14" customWidth="1"/>
    <col min="5116" max="5116" width="34.75" style="14" customWidth="1"/>
    <col min="5117" max="5120" width="19.625" style="14" customWidth="1"/>
    <col min="5121" max="5370" width="12.125" style="14"/>
    <col min="5371" max="5371" width="9.5" style="14" customWidth="1"/>
    <col min="5372" max="5372" width="34.75" style="14" customWidth="1"/>
    <col min="5373" max="5376" width="19.625" style="14" customWidth="1"/>
    <col min="5377" max="5626" width="12.125" style="14"/>
    <col min="5627" max="5627" width="9.5" style="14" customWidth="1"/>
    <col min="5628" max="5628" width="34.75" style="14" customWidth="1"/>
    <col min="5629" max="5632" width="19.625" style="14" customWidth="1"/>
    <col min="5633" max="5882" width="12.125" style="14"/>
    <col min="5883" max="5883" width="9.5" style="14" customWidth="1"/>
    <col min="5884" max="5884" width="34.75" style="14" customWidth="1"/>
    <col min="5885" max="5888" width="19.625" style="14" customWidth="1"/>
    <col min="5889" max="6138" width="12.125" style="14"/>
    <col min="6139" max="6139" width="9.5" style="14" customWidth="1"/>
    <col min="6140" max="6140" width="34.75" style="14" customWidth="1"/>
    <col min="6141" max="6144" width="19.625" style="14" customWidth="1"/>
    <col min="6145" max="6394" width="12.125" style="14"/>
    <col min="6395" max="6395" width="9.5" style="14" customWidth="1"/>
    <col min="6396" max="6396" width="34.75" style="14" customWidth="1"/>
    <col min="6397" max="6400" width="19.625" style="14" customWidth="1"/>
    <col min="6401" max="6650" width="12.125" style="14"/>
    <col min="6651" max="6651" width="9.5" style="14" customWidth="1"/>
    <col min="6652" max="6652" width="34.75" style="14" customWidth="1"/>
    <col min="6653" max="6656" width="19.625" style="14" customWidth="1"/>
    <col min="6657" max="6906" width="12.125" style="14"/>
    <col min="6907" max="6907" width="9.5" style="14" customWidth="1"/>
    <col min="6908" max="6908" width="34.75" style="14" customWidth="1"/>
    <col min="6909" max="6912" width="19.625" style="14" customWidth="1"/>
    <col min="6913" max="7162" width="12.125" style="14"/>
    <col min="7163" max="7163" width="9.5" style="14" customWidth="1"/>
    <col min="7164" max="7164" width="34.75" style="14" customWidth="1"/>
    <col min="7165" max="7168" width="19.625" style="14" customWidth="1"/>
    <col min="7169" max="7418" width="12.125" style="14"/>
    <col min="7419" max="7419" width="9.5" style="14" customWidth="1"/>
    <col min="7420" max="7420" width="34.75" style="14" customWidth="1"/>
    <col min="7421" max="7424" width="19.625" style="14" customWidth="1"/>
    <col min="7425" max="7674" width="12.125" style="14"/>
    <col min="7675" max="7675" width="9.5" style="14" customWidth="1"/>
    <col min="7676" max="7676" width="34.75" style="14" customWidth="1"/>
    <col min="7677" max="7680" width="19.625" style="14" customWidth="1"/>
    <col min="7681" max="7930" width="12.125" style="14"/>
    <col min="7931" max="7931" width="9.5" style="14" customWidth="1"/>
    <col min="7932" max="7932" width="34.75" style="14" customWidth="1"/>
    <col min="7933" max="7936" width="19.625" style="14" customWidth="1"/>
    <col min="7937" max="8186" width="12.125" style="14"/>
    <col min="8187" max="8187" width="9.5" style="14" customWidth="1"/>
    <col min="8188" max="8188" width="34.75" style="14" customWidth="1"/>
    <col min="8189" max="8192" width="19.625" style="14" customWidth="1"/>
    <col min="8193" max="8442" width="12.125" style="14"/>
    <col min="8443" max="8443" width="9.5" style="14" customWidth="1"/>
    <col min="8444" max="8444" width="34.75" style="14" customWidth="1"/>
    <col min="8445" max="8448" width="19.625" style="14" customWidth="1"/>
    <col min="8449" max="8698" width="12.125" style="14"/>
    <col min="8699" max="8699" width="9.5" style="14" customWidth="1"/>
    <col min="8700" max="8700" width="34.75" style="14" customWidth="1"/>
    <col min="8701" max="8704" width="19.625" style="14" customWidth="1"/>
    <col min="8705" max="8954" width="12.125" style="14"/>
    <col min="8955" max="8955" width="9.5" style="14" customWidth="1"/>
    <col min="8956" max="8956" width="34.75" style="14" customWidth="1"/>
    <col min="8957" max="8960" width="19.625" style="14" customWidth="1"/>
    <col min="8961" max="9210" width="12.125" style="14"/>
    <col min="9211" max="9211" width="9.5" style="14" customWidth="1"/>
    <col min="9212" max="9212" width="34.75" style="14" customWidth="1"/>
    <col min="9213" max="9216" width="19.625" style="14" customWidth="1"/>
    <col min="9217" max="9466" width="12.125" style="14"/>
    <col min="9467" max="9467" width="9.5" style="14" customWidth="1"/>
    <col min="9468" max="9468" width="34.75" style="14" customWidth="1"/>
    <col min="9469" max="9472" width="19.625" style="14" customWidth="1"/>
    <col min="9473" max="9722" width="12.125" style="14"/>
    <col min="9723" max="9723" width="9.5" style="14" customWidth="1"/>
    <col min="9724" max="9724" width="34.75" style="14" customWidth="1"/>
    <col min="9725" max="9728" width="19.625" style="14" customWidth="1"/>
    <col min="9729" max="9978" width="12.125" style="14"/>
    <col min="9979" max="9979" width="9.5" style="14" customWidth="1"/>
    <col min="9980" max="9980" width="34.75" style="14" customWidth="1"/>
    <col min="9981" max="9984" width="19.625" style="14" customWidth="1"/>
    <col min="9985" max="10234" width="12.125" style="14"/>
    <col min="10235" max="10235" width="9.5" style="14" customWidth="1"/>
    <col min="10236" max="10236" width="34.75" style="14" customWidth="1"/>
    <col min="10237" max="10240" width="19.625" style="14" customWidth="1"/>
    <col min="10241" max="10490" width="12.125" style="14"/>
    <col min="10491" max="10491" width="9.5" style="14" customWidth="1"/>
    <col min="10492" max="10492" width="34.75" style="14" customWidth="1"/>
    <col min="10493" max="10496" width="19.625" style="14" customWidth="1"/>
    <col min="10497" max="10746" width="12.125" style="14"/>
    <col min="10747" max="10747" width="9.5" style="14" customWidth="1"/>
    <col min="10748" max="10748" width="34.75" style="14" customWidth="1"/>
    <col min="10749" max="10752" width="19.625" style="14" customWidth="1"/>
    <col min="10753" max="11002" width="12.125" style="14"/>
    <col min="11003" max="11003" width="9.5" style="14" customWidth="1"/>
    <col min="11004" max="11004" width="34.75" style="14" customWidth="1"/>
    <col min="11005" max="11008" width="19.625" style="14" customWidth="1"/>
    <col min="11009" max="11258" width="12.125" style="14"/>
    <col min="11259" max="11259" width="9.5" style="14" customWidth="1"/>
    <col min="11260" max="11260" width="34.75" style="14" customWidth="1"/>
    <col min="11261" max="11264" width="19.625" style="14" customWidth="1"/>
    <col min="11265" max="11514" width="12.125" style="14"/>
    <col min="11515" max="11515" width="9.5" style="14" customWidth="1"/>
    <col min="11516" max="11516" width="34.75" style="14" customWidth="1"/>
    <col min="11517" max="11520" width="19.625" style="14" customWidth="1"/>
    <col min="11521" max="11770" width="12.125" style="14"/>
    <col min="11771" max="11771" width="9.5" style="14" customWidth="1"/>
    <col min="11772" max="11772" width="34.75" style="14" customWidth="1"/>
    <col min="11773" max="11776" width="19.625" style="14" customWidth="1"/>
    <col min="11777" max="12026" width="12.125" style="14"/>
    <col min="12027" max="12027" width="9.5" style="14" customWidth="1"/>
    <col min="12028" max="12028" width="34.75" style="14" customWidth="1"/>
    <col min="12029" max="12032" width="19.625" style="14" customWidth="1"/>
    <col min="12033" max="12282" width="12.125" style="14"/>
    <col min="12283" max="12283" width="9.5" style="14" customWidth="1"/>
    <col min="12284" max="12284" width="34.75" style="14" customWidth="1"/>
    <col min="12285" max="12288" width="19.625" style="14" customWidth="1"/>
    <col min="12289" max="12538" width="12.125" style="14"/>
    <col min="12539" max="12539" width="9.5" style="14" customWidth="1"/>
    <col min="12540" max="12540" width="34.75" style="14" customWidth="1"/>
    <col min="12541" max="12544" width="19.625" style="14" customWidth="1"/>
    <col min="12545" max="12794" width="12.125" style="14"/>
    <col min="12795" max="12795" width="9.5" style="14" customWidth="1"/>
    <col min="12796" max="12796" width="34.75" style="14" customWidth="1"/>
    <col min="12797" max="12800" width="19.625" style="14" customWidth="1"/>
    <col min="12801" max="13050" width="12.125" style="14"/>
    <col min="13051" max="13051" width="9.5" style="14" customWidth="1"/>
    <col min="13052" max="13052" width="34.75" style="14" customWidth="1"/>
    <col min="13053" max="13056" width="19.625" style="14" customWidth="1"/>
    <col min="13057" max="13306" width="12.125" style="14"/>
    <col min="13307" max="13307" width="9.5" style="14" customWidth="1"/>
    <col min="13308" max="13308" width="34.75" style="14" customWidth="1"/>
    <col min="13309" max="13312" width="19.625" style="14" customWidth="1"/>
    <col min="13313" max="13562" width="12.125" style="14"/>
    <col min="13563" max="13563" width="9.5" style="14" customWidth="1"/>
    <col min="13564" max="13564" width="34.75" style="14" customWidth="1"/>
    <col min="13565" max="13568" width="19.625" style="14" customWidth="1"/>
    <col min="13569" max="13818" width="12.125" style="14"/>
    <col min="13819" max="13819" width="9.5" style="14" customWidth="1"/>
    <col min="13820" max="13820" width="34.75" style="14" customWidth="1"/>
    <col min="13821" max="13824" width="19.625" style="14" customWidth="1"/>
    <col min="13825" max="14074" width="12.125" style="14"/>
    <col min="14075" max="14075" width="9.5" style="14" customWidth="1"/>
    <col min="14076" max="14076" width="34.75" style="14" customWidth="1"/>
    <col min="14077" max="14080" width="19.625" style="14" customWidth="1"/>
    <col min="14081" max="14330" width="12.125" style="14"/>
    <col min="14331" max="14331" width="9.5" style="14" customWidth="1"/>
    <col min="14332" max="14332" width="34.75" style="14" customWidth="1"/>
    <col min="14333" max="14336" width="19.625" style="14" customWidth="1"/>
    <col min="14337" max="14586" width="12.125" style="14"/>
    <col min="14587" max="14587" width="9.5" style="14" customWidth="1"/>
    <col min="14588" max="14588" width="34.75" style="14" customWidth="1"/>
    <col min="14589" max="14592" width="19.625" style="14" customWidth="1"/>
    <col min="14593" max="14842" width="12.125" style="14"/>
    <col min="14843" max="14843" width="9.5" style="14" customWidth="1"/>
    <col min="14844" max="14844" width="34.75" style="14" customWidth="1"/>
    <col min="14845" max="14848" width="19.625" style="14" customWidth="1"/>
    <col min="14849" max="15098" width="12.125" style="14"/>
    <col min="15099" max="15099" width="9.5" style="14" customWidth="1"/>
    <col min="15100" max="15100" width="34.75" style="14" customWidth="1"/>
    <col min="15101" max="15104" width="19.625" style="14" customWidth="1"/>
    <col min="15105" max="15354" width="12.125" style="14"/>
    <col min="15355" max="15355" width="9.5" style="14" customWidth="1"/>
    <col min="15356" max="15356" width="34.75" style="14" customWidth="1"/>
    <col min="15357" max="15360" width="19.625" style="14" customWidth="1"/>
    <col min="15361" max="15610" width="12.125" style="14"/>
    <col min="15611" max="15611" width="9.5" style="14" customWidth="1"/>
    <col min="15612" max="15612" width="34.75" style="14" customWidth="1"/>
    <col min="15613" max="15616" width="19.625" style="14" customWidth="1"/>
    <col min="15617" max="15866" width="12.125" style="14"/>
    <col min="15867" max="15867" width="9.5" style="14" customWidth="1"/>
    <col min="15868" max="15868" width="34.75" style="14" customWidth="1"/>
    <col min="15869" max="15872" width="19.625" style="14" customWidth="1"/>
    <col min="15873" max="16122" width="12.125" style="14"/>
    <col min="16123" max="16123" width="9.5" style="14" customWidth="1"/>
    <col min="16124" max="16124" width="34.75" style="14" customWidth="1"/>
    <col min="16125" max="16128" width="19.625" style="14" customWidth="1"/>
    <col min="16129" max="16384" width="12.125" style="14"/>
  </cols>
  <sheetData>
    <row r="1" spans="1:2" ht="39" customHeight="1" x14ac:dyDescent="0.15">
      <c r="A1" s="114" t="s">
        <v>1641</v>
      </c>
      <c r="B1" s="114"/>
    </row>
    <row r="2" spans="1:2" ht="24.95" customHeight="1" x14ac:dyDescent="0.15">
      <c r="A2" s="15"/>
      <c r="B2" s="106" t="s">
        <v>1237</v>
      </c>
    </row>
    <row r="3" spans="1:2" ht="24.95" customHeight="1" x14ac:dyDescent="0.15">
      <c r="A3" s="17" t="s">
        <v>1296</v>
      </c>
      <c r="B3" s="58" t="s">
        <v>1297</v>
      </c>
    </row>
    <row r="4" spans="1:2" ht="24.95" customHeight="1" x14ac:dyDescent="0.15">
      <c r="A4" s="18" t="s">
        <v>1238</v>
      </c>
      <c r="B4" s="30">
        <v>99835</v>
      </c>
    </row>
    <row r="5" spans="1:2" ht="24.95" customHeight="1" x14ac:dyDescent="0.15">
      <c r="A5" s="20" t="s">
        <v>1239</v>
      </c>
      <c r="B5" s="30">
        <v>73553</v>
      </c>
    </row>
    <row r="6" spans="1:2" ht="24.95" customHeight="1" x14ac:dyDescent="0.15">
      <c r="A6" s="20" t="s">
        <v>1240</v>
      </c>
      <c r="B6" s="30">
        <v>13415</v>
      </c>
    </row>
    <row r="7" spans="1:2" ht="24.95" customHeight="1" x14ac:dyDescent="0.15">
      <c r="A7" s="20" t="s">
        <v>1241</v>
      </c>
      <c r="B7" s="30">
        <v>8342</v>
      </c>
    </row>
    <row r="8" spans="1:2" ht="24.95" customHeight="1" x14ac:dyDescent="0.15">
      <c r="A8" s="20" t="s">
        <v>1242</v>
      </c>
      <c r="B8" s="30">
        <v>4525</v>
      </c>
    </row>
    <row r="9" spans="1:2" ht="24.95" customHeight="1" x14ac:dyDescent="0.15">
      <c r="A9" s="18" t="s">
        <v>1243</v>
      </c>
      <c r="B9" s="30">
        <v>25494</v>
      </c>
    </row>
    <row r="10" spans="1:2" ht="24.95" customHeight="1" x14ac:dyDescent="0.15">
      <c r="A10" s="20" t="s">
        <v>1244</v>
      </c>
      <c r="B10" s="30">
        <v>12803</v>
      </c>
    </row>
    <row r="11" spans="1:2" ht="24.95" customHeight="1" x14ac:dyDescent="0.15">
      <c r="A11" s="20" t="s">
        <v>1245</v>
      </c>
      <c r="B11" s="30">
        <v>32</v>
      </c>
    </row>
    <row r="12" spans="1:2" ht="24.95" customHeight="1" x14ac:dyDescent="0.15">
      <c r="A12" s="20" t="s">
        <v>1246</v>
      </c>
      <c r="B12" s="30">
        <v>0</v>
      </c>
    </row>
    <row r="13" spans="1:2" ht="24.95" customHeight="1" x14ac:dyDescent="0.15">
      <c r="A13" s="20" t="s">
        <v>1247</v>
      </c>
      <c r="B13" s="30">
        <v>0</v>
      </c>
    </row>
    <row r="14" spans="1:2" ht="24.95" customHeight="1" x14ac:dyDescent="0.15">
      <c r="A14" s="20" t="s">
        <v>1248</v>
      </c>
      <c r="B14" s="30">
        <v>2358</v>
      </c>
    </row>
    <row r="15" spans="1:2" ht="24.95" customHeight="1" x14ac:dyDescent="0.15">
      <c r="A15" s="20" t="s">
        <v>1249</v>
      </c>
      <c r="B15" s="30">
        <v>829</v>
      </c>
    </row>
    <row r="16" spans="1:2" ht="24.95" customHeight="1" x14ac:dyDescent="0.15">
      <c r="A16" s="20" t="s">
        <v>1250</v>
      </c>
      <c r="B16" s="30">
        <v>35</v>
      </c>
    </row>
    <row r="17" spans="1:2" ht="24.95" customHeight="1" x14ac:dyDescent="0.15">
      <c r="A17" s="20" t="s">
        <v>1251</v>
      </c>
      <c r="B17" s="30">
        <v>1717</v>
      </c>
    </row>
    <row r="18" spans="1:2" ht="24.95" customHeight="1" x14ac:dyDescent="0.15">
      <c r="A18" s="20" t="s">
        <v>1252</v>
      </c>
      <c r="B18" s="30">
        <v>31</v>
      </c>
    </row>
    <row r="19" spans="1:2" ht="24.95" customHeight="1" x14ac:dyDescent="0.15">
      <c r="A19" s="20" t="s">
        <v>1253</v>
      </c>
      <c r="B19" s="30">
        <v>7689</v>
      </c>
    </row>
    <row r="20" spans="1:2" ht="24.95" customHeight="1" x14ac:dyDescent="0.15">
      <c r="A20" s="18" t="s">
        <v>1254</v>
      </c>
      <c r="B20" s="30">
        <v>0</v>
      </c>
    </row>
    <row r="21" spans="1:2" ht="24.95" customHeight="1" x14ac:dyDescent="0.15">
      <c r="A21" s="20" t="s">
        <v>1255</v>
      </c>
      <c r="B21" s="30">
        <v>0</v>
      </c>
    </row>
    <row r="22" spans="1:2" ht="24.95" customHeight="1" x14ac:dyDescent="0.15">
      <c r="A22" s="20" t="s">
        <v>1256</v>
      </c>
      <c r="B22" s="30">
        <v>0</v>
      </c>
    </row>
    <row r="23" spans="1:2" ht="24.95" customHeight="1" x14ac:dyDescent="0.15">
      <c r="A23" s="20" t="s">
        <v>1257</v>
      </c>
      <c r="B23" s="30">
        <v>0</v>
      </c>
    </row>
    <row r="24" spans="1:2" ht="24.95" customHeight="1" x14ac:dyDescent="0.15">
      <c r="A24" s="20" t="s">
        <v>1258</v>
      </c>
      <c r="B24" s="30">
        <v>0</v>
      </c>
    </row>
    <row r="25" spans="1:2" ht="24.95" customHeight="1" x14ac:dyDescent="0.15">
      <c r="A25" s="20" t="s">
        <v>1259</v>
      </c>
      <c r="B25" s="30">
        <v>0</v>
      </c>
    </row>
    <row r="26" spans="1:2" ht="24.95" customHeight="1" x14ac:dyDescent="0.15">
      <c r="A26" s="20" t="s">
        <v>1260</v>
      </c>
      <c r="B26" s="30">
        <v>0</v>
      </c>
    </row>
    <row r="27" spans="1:2" ht="24.95" customHeight="1" x14ac:dyDescent="0.15">
      <c r="A27" s="20" t="s">
        <v>1261</v>
      </c>
      <c r="B27" s="30">
        <v>0</v>
      </c>
    </row>
    <row r="28" spans="1:2" ht="24.95" customHeight="1" x14ac:dyDescent="0.15">
      <c r="A28" s="18" t="s">
        <v>1262</v>
      </c>
      <c r="B28" s="30">
        <v>0</v>
      </c>
    </row>
    <row r="29" spans="1:2" ht="24.95" customHeight="1" x14ac:dyDescent="0.15">
      <c r="A29" s="20" t="s">
        <v>1255</v>
      </c>
      <c r="B29" s="30">
        <v>0</v>
      </c>
    </row>
    <row r="30" spans="1:2" ht="24.95" customHeight="1" x14ac:dyDescent="0.15">
      <c r="A30" s="20" t="s">
        <v>1256</v>
      </c>
      <c r="B30" s="30">
        <v>0</v>
      </c>
    </row>
    <row r="31" spans="1:2" ht="24.95" customHeight="1" x14ac:dyDescent="0.15">
      <c r="A31" s="20" t="s">
        <v>1257</v>
      </c>
      <c r="B31" s="30">
        <v>0</v>
      </c>
    </row>
    <row r="32" spans="1:2" ht="24.95" customHeight="1" x14ac:dyDescent="0.15">
      <c r="A32" s="20" t="s">
        <v>1259</v>
      </c>
      <c r="B32" s="30">
        <v>0</v>
      </c>
    </row>
    <row r="33" spans="1:2" ht="24.95" customHeight="1" x14ac:dyDescent="0.15">
      <c r="A33" s="20" t="s">
        <v>1260</v>
      </c>
      <c r="B33" s="30">
        <v>0</v>
      </c>
    </row>
    <row r="34" spans="1:2" ht="24.95" customHeight="1" x14ac:dyDescent="0.15">
      <c r="A34" s="20" t="s">
        <v>1261</v>
      </c>
      <c r="B34" s="30">
        <v>0</v>
      </c>
    </row>
    <row r="35" spans="1:2" ht="24.95" customHeight="1" x14ac:dyDescent="0.15">
      <c r="A35" s="18" t="s">
        <v>1263</v>
      </c>
      <c r="B35" s="30">
        <v>123581</v>
      </c>
    </row>
    <row r="36" spans="1:2" ht="24.95" customHeight="1" x14ac:dyDescent="0.15">
      <c r="A36" s="20" t="s">
        <v>1264</v>
      </c>
      <c r="B36" s="30">
        <v>94064</v>
      </c>
    </row>
    <row r="37" spans="1:2" ht="24.95" customHeight="1" x14ac:dyDescent="0.15">
      <c r="A37" s="20" t="s">
        <v>1265</v>
      </c>
      <c r="B37" s="30">
        <v>29508</v>
      </c>
    </row>
    <row r="38" spans="1:2" ht="24.95" customHeight="1" x14ac:dyDescent="0.15">
      <c r="A38" s="20" t="s">
        <v>1266</v>
      </c>
      <c r="B38" s="30">
        <v>9</v>
      </c>
    </row>
    <row r="39" spans="1:2" ht="24.95" customHeight="1" x14ac:dyDescent="0.15">
      <c r="A39" s="18" t="s">
        <v>1267</v>
      </c>
      <c r="B39" s="30">
        <v>0</v>
      </c>
    </row>
    <row r="40" spans="1:2" ht="24.95" customHeight="1" x14ac:dyDescent="0.15">
      <c r="A40" s="20" t="s">
        <v>1268</v>
      </c>
      <c r="B40" s="30">
        <v>0</v>
      </c>
    </row>
    <row r="41" spans="1:2" ht="24.95" customHeight="1" x14ac:dyDescent="0.15">
      <c r="A41" s="20" t="s">
        <v>1269</v>
      </c>
      <c r="B41" s="30">
        <v>0</v>
      </c>
    </row>
    <row r="42" spans="1:2" ht="24.95" customHeight="1" x14ac:dyDescent="0.15">
      <c r="A42" s="18" t="s">
        <v>1270</v>
      </c>
      <c r="B42" s="30">
        <v>0</v>
      </c>
    </row>
    <row r="43" spans="1:2" ht="24.95" customHeight="1" x14ac:dyDescent="0.15">
      <c r="A43" s="20" t="s">
        <v>1271</v>
      </c>
      <c r="B43" s="30">
        <v>0</v>
      </c>
    </row>
    <row r="44" spans="1:2" ht="24.95" customHeight="1" x14ac:dyDescent="0.15">
      <c r="A44" s="20" t="s">
        <v>1272</v>
      </c>
      <c r="B44" s="30">
        <v>0</v>
      </c>
    </row>
    <row r="45" spans="1:2" ht="24.95" customHeight="1" x14ac:dyDescent="0.15">
      <c r="A45" s="20" t="s">
        <v>1273</v>
      </c>
      <c r="B45" s="30">
        <v>0</v>
      </c>
    </row>
    <row r="46" spans="1:2" ht="24.95" customHeight="1" x14ac:dyDescent="0.15">
      <c r="A46" s="18" t="s">
        <v>1274</v>
      </c>
      <c r="B46" s="30">
        <v>0</v>
      </c>
    </row>
    <row r="47" spans="1:2" ht="24.95" customHeight="1" x14ac:dyDescent="0.15">
      <c r="A47" s="20" t="s">
        <v>1275</v>
      </c>
      <c r="B47" s="30">
        <v>0</v>
      </c>
    </row>
    <row r="48" spans="1:2" ht="24.95" customHeight="1" x14ac:dyDescent="0.15">
      <c r="A48" s="20" t="s">
        <v>1276</v>
      </c>
      <c r="B48" s="30">
        <v>0</v>
      </c>
    </row>
    <row r="49" spans="1:2" ht="24.95" customHeight="1" x14ac:dyDescent="0.15">
      <c r="A49" s="18" t="s">
        <v>1277</v>
      </c>
      <c r="B49" s="30">
        <v>27215</v>
      </c>
    </row>
    <row r="50" spans="1:2" ht="24.95" customHeight="1" x14ac:dyDescent="0.15">
      <c r="A50" s="20" t="s">
        <v>1278</v>
      </c>
      <c r="B50" s="30">
        <v>733</v>
      </c>
    </row>
    <row r="51" spans="1:2" ht="24.95" customHeight="1" x14ac:dyDescent="0.15">
      <c r="A51" s="20" t="s">
        <v>1279</v>
      </c>
      <c r="B51" s="30">
        <v>2616</v>
      </c>
    </row>
    <row r="52" spans="1:2" ht="24.95" customHeight="1" x14ac:dyDescent="0.15">
      <c r="A52" s="20" t="s">
        <v>1280</v>
      </c>
      <c r="B52" s="30">
        <v>0</v>
      </c>
    </row>
    <row r="53" spans="1:2" ht="24.95" customHeight="1" x14ac:dyDescent="0.15">
      <c r="A53" s="20" t="s">
        <v>1281</v>
      </c>
      <c r="B53" s="30">
        <v>14132</v>
      </c>
    </row>
    <row r="54" spans="1:2" ht="24.95" customHeight="1" x14ac:dyDescent="0.15">
      <c r="A54" s="20" t="s">
        <v>1282</v>
      </c>
      <c r="B54" s="30">
        <v>9734</v>
      </c>
    </row>
    <row r="55" spans="1:2" ht="24.95" customHeight="1" x14ac:dyDescent="0.15">
      <c r="A55" s="18" t="s">
        <v>1283</v>
      </c>
      <c r="B55" s="30">
        <v>0</v>
      </c>
    </row>
    <row r="56" spans="1:2" ht="24.95" customHeight="1" x14ac:dyDescent="0.15">
      <c r="A56" s="20" t="s">
        <v>1284</v>
      </c>
      <c r="B56" s="30">
        <v>0</v>
      </c>
    </row>
    <row r="57" spans="1:2" ht="24.95" customHeight="1" x14ac:dyDescent="0.15">
      <c r="A57" s="20" t="s">
        <v>1285</v>
      </c>
      <c r="B57" s="30">
        <v>0</v>
      </c>
    </row>
    <row r="58" spans="1:2" ht="24.95" customHeight="1" x14ac:dyDescent="0.15">
      <c r="A58" s="18" t="s">
        <v>1286</v>
      </c>
      <c r="B58" s="30">
        <v>0</v>
      </c>
    </row>
    <row r="59" spans="1:2" ht="24.95" customHeight="1" x14ac:dyDescent="0.15">
      <c r="A59" s="20" t="s">
        <v>1287</v>
      </c>
      <c r="B59" s="30">
        <v>0</v>
      </c>
    </row>
    <row r="60" spans="1:2" ht="24.95" customHeight="1" x14ac:dyDescent="0.15">
      <c r="A60" s="20" t="s">
        <v>1288</v>
      </c>
      <c r="B60" s="30">
        <v>0</v>
      </c>
    </row>
    <row r="61" spans="1:2" ht="24.95" customHeight="1" x14ac:dyDescent="0.15">
      <c r="A61" s="20" t="s">
        <v>1289</v>
      </c>
      <c r="B61" s="30">
        <v>0</v>
      </c>
    </row>
    <row r="62" spans="1:2" ht="24.95" customHeight="1" x14ac:dyDescent="0.15">
      <c r="A62" s="20" t="s">
        <v>1290</v>
      </c>
      <c r="B62" s="30">
        <v>0</v>
      </c>
    </row>
    <row r="63" spans="1:2" ht="24.95" customHeight="1" x14ac:dyDescent="0.15">
      <c r="A63" s="18" t="s">
        <v>1291</v>
      </c>
      <c r="B63" s="30">
        <v>1</v>
      </c>
    </row>
    <row r="64" spans="1:2" ht="24.95" customHeight="1" x14ac:dyDescent="0.15">
      <c r="A64" s="20" t="s">
        <v>1292</v>
      </c>
      <c r="B64" s="30">
        <v>0</v>
      </c>
    </row>
    <row r="65" spans="1:2" ht="24.95" customHeight="1" x14ac:dyDescent="0.15">
      <c r="A65" s="20" t="s">
        <v>1293</v>
      </c>
      <c r="B65" s="30">
        <v>0</v>
      </c>
    </row>
    <row r="66" spans="1:2" ht="24.95" customHeight="1" x14ac:dyDescent="0.15">
      <c r="A66" s="20" t="s">
        <v>1294</v>
      </c>
      <c r="B66" s="30">
        <v>0</v>
      </c>
    </row>
    <row r="67" spans="1:2" ht="24.95" customHeight="1" x14ac:dyDescent="0.15">
      <c r="A67" s="20" t="s">
        <v>1295</v>
      </c>
      <c r="B67" s="30">
        <v>1</v>
      </c>
    </row>
    <row r="68" spans="1:2" ht="24.95" customHeight="1" x14ac:dyDescent="0.15">
      <c r="A68" s="17" t="s">
        <v>1132</v>
      </c>
      <c r="B68" s="59">
        <v>276126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"/>
  <sheetViews>
    <sheetView topLeftCell="A55" workbookViewId="0">
      <selection activeCell="B11" sqref="B11"/>
    </sheetView>
  </sheetViews>
  <sheetFormatPr defaultRowHeight="24.95" customHeight="1" x14ac:dyDescent="0.15"/>
  <cols>
    <col min="1" max="1" width="60.875" style="22" customWidth="1"/>
    <col min="2" max="2" width="16.625" style="22" customWidth="1"/>
    <col min="3" max="16384" width="9" style="1"/>
  </cols>
  <sheetData>
    <row r="1" spans="1:2" ht="24.95" customHeight="1" x14ac:dyDescent="0.15">
      <c r="A1" s="115" t="s">
        <v>1299</v>
      </c>
      <c r="B1" s="115"/>
    </row>
    <row r="2" spans="1:2" ht="24.95" customHeight="1" x14ac:dyDescent="0.15">
      <c r="B2" s="23" t="s">
        <v>1300</v>
      </c>
    </row>
    <row r="3" spans="1:2" s="61" customFormat="1" ht="24.95" customHeight="1" x14ac:dyDescent="0.15">
      <c r="A3" s="40" t="s">
        <v>1301</v>
      </c>
      <c r="B3" s="40" t="s">
        <v>1297</v>
      </c>
    </row>
    <row r="4" spans="1:2" s="61" customFormat="1" ht="24.95" customHeight="1" x14ac:dyDescent="0.15">
      <c r="A4" s="18" t="s">
        <v>1133</v>
      </c>
      <c r="B4" s="30">
        <f>SUM(B5,B12,B33)</f>
        <v>733864</v>
      </c>
    </row>
    <row r="5" spans="1:2" s="61" customFormat="1" ht="24.95" customHeight="1" x14ac:dyDescent="0.15">
      <c r="A5" s="18" t="s">
        <v>1135</v>
      </c>
      <c r="B5" s="30">
        <f>SUM(B6:B11)</f>
        <v>28611</v>
      </c>
    </row>
    <row r="6" spans="1:2" s="61" customFormat="1" ht="24.95" customHeight="1" x14ac:dyDescent="0.15">
      <c r="A6" s="20" t="s">
        <v>1137</v>
      </c>
      <c r="B6" s="30">
        <v>9437</v>
      </c>
    </row>
    <row r="7" spans="1:2" s="61" customFormat="1" ht="24.95" customHeight="1" x14ac:dyDescent="0.15">
      <c r="A7" s="20" t="s">
        <v>1139</v>
      </c>
      <c r="B7" s="30">
        <v>21087</v>
      </c>
    </row>
    <row r="8" spans="1:2" s="61" customFormat="1" ht="24.95" customHeight="1" x14ac:dyDescent="0.15">
      <c r="A8" s="20" t="s">
        <v>1141</v>
      </c>
      <c r="B8" s="30">
        <v>38251</v>
      </c>
    </row>
    <row r="9" spans="1:2" s="61" customFormat="1" ht="24.95" customHeight="1" x14ac:dyDescent="0.15">
      <c r="A9" s="20" t="s">
        <v>1143</v>
      </c>
      <c r="B9" s="30">
        <v>966</v>
      </c>
    </row>
    <row r="10" spans="1:2" s="61" customFormat="1" ht="24.95" customHeight="1" x14ac:dyDescent="0.15">
      <c r="A10" s="20" t="s">
        <v>1145</v>
      </c>
      <c r="B10" s="30">
        <v>-28149</v>
      </c>
    </row>
    <row r="11" spans="1:2" s="61" customFormat="1" ht="24.95" customHeight="1" x14ac:dyDescent="0.15">
      <c r="A11" s="20" t="s">
        <v>1147</v>
      </c>
      <c r="B11" s="30">
        <v>-12981</v>
      </c>
    </row>
    <row r="12" spans="1:2" s="61" customFormat="1" ht="24.95" customHeight="1" x14ac:dyDescent="0.15">
      <c r="A12" s="18" t="s">
        <v>1149</v>
      </c>
      <c r="B12" s="30">
        <f>SUM(B13:B32)</f>
        <v>389821</v>
      </c>
    </row>
    <row r="13" spans="1:2" s="61" customFormat="1" ht="24.95" customHeight="1" x14ac:dyDescent="0.15">
      <c r="A13" s="20" t="s">
        <v>1151</v>
      </c>
      <c r="B13" s="30">
        <v>0</v>
      </c>
    </row>
    <row r="14" spans="1:2" s="61" customFormat="1" ht="24.95" customHeight="1" x14ac:dyDescent="0.15">
      <c r="A14" s="20" t="s">
        <v>1153</v>
      </c>
      <c r="B14" s="30">
        <v>101888</v>
      </c>
    </row>
    <row r="15" spans="1:2" s="61" customFormat="1" ht="24.95" customHeight="1" x14ac:dyDescent="0.15">
      <c r="A15" s="20" t="s">
        <v>1155</v>
      </c>
      <c r="B15" s="30">
        <v>13550</v>
      </c>
    </row>
    <row r="16" spans="1:2" s="61" customFormat="1" ht="24.95" customHeight="1" x14ac:dyDescent="0.15">
      <c r="A16" s="20" t="s">
        <v>1157</v>
      </c>
      <c r="B16" s="30">
        <v>54437</v>
      </c>
    </row>
    <row r="17" spans="1:2" s="61" customFormat="1" ht="24.95" customHeight="1" x14ac:dyDescent="0.15">
      <c r="A17" s="20" t="s">
        <v>1159</v>
      </c>
      <c r="B17" s="30">
        <v>8437</v>
      </c>
    </row>
    <row r="18" spans="1:2" s="61" customFormat="1" ht="24.95" customHeight="1" x14ac:dyDescent="0.15">
      <c r="A18" s="20" t="s">
        <v>1161</v>
      </c>
      <c r="B18" s="30">
        <v>22453</v>
      </c>
    </row>
    <row r="19" spans="1:2" s="61" customFormat="1" ht="24.95" customHeight="1" x14ac:dyDescent="0.15">
      <c r="A19" s="20" t="s">
        <v>1163</v>
      </c>
      <c r="B19" s="30">
        <v>942</v>
      </c>
    </row>
    <row r="20" spans="1:2" s="61" customFormat="1" ht="24.95" customHeight="1" x14ac:dyDescent="0.15">
      <c r="A20" s="20" t="s">
        <v>1165</v>
      </c>
      <c r="B20" s="30">
        <v>6826</v>
      </c>
    </row>
    <row r="21" spans="1:2" s="61" customFormat="1" ht="24.95" customHeight="1" x14ac:dyDescent="0.15">
      <c r="A21" s="20" t="s">
        <v>1167</v>
      </c>
      <c r="B21" s="30">
        <v>16494</v>
      </c>
    </row>
    <row r="22" spans="1:2" s="61" customFormat="1" ht="24.95" customHeight="1" x14ac:dyDescent="0.15">
      <c r="A22" s="20" t="s">
        <v>1169</v>
      </c>
      <c r="B22" s="30">
        <v>9709</v>
      </c>
    </row>
    <row r="23" spans="1:2" s="61" customFormat="1" ht="24.95" customHeight="1" x14ac:dyDescent="0.15">
      <c r="A23" s="20" t="s">
        <v>1171</v>
      </c>
      <c r="B23" s="30">
        <v>29039</v>
      </c>
    </row>
    <row r="24" spans="1:2" s="61" customFormat="1" ht="24.95" customHeight="1" x14ac:dyDescent="0.15">
      <c r="A24" s="20" t="s">
        <v>1173</v>
      </c>
      <c r="B24" s="30">
        <v>4272</v>
      </c>
    </row>
    <row r="25" spans="1:2" s="61" customFormat="1" ht="24.95" customHeight="1" x14ac:dyDescent="0.15">
      <c r="A25" s="20" t="s">
        <v>1175</v>
      </c>
      <c r="B25" s="30">
        <v>1113</v>
      </c>
    </row>
    <row r="26" spans="1:2" s="61" customFormat="1" ht="24.95" customHeight="1" x14ac:dyDescent="0.15">
      <c r="A26" s="20" t="s">
        <v>1177</v>
      </c>
      <c r="B26" s="30">
        <v>23061</v>
      </c>
    </row>
    <row r="27" spans="1:2" s="61" customFormat="1" ht="24.95" customHeight="1" x14ac:dyDescent="0.15">
      <c r="A27" s="20" t="s">
        <v>1179</v>
      </c>
      <c r="B27" s="30">
        <v>57289</v>
      </c>
    </row>
    <row r="28" spans="1:2" s="61" customFormat="1" ht="24.95" customHeight="1" x14ac:dyDescent="0.15">
      <c r="A28" s="20" t="s">
        <v>1181</v>
      </c>
      <c r="B28" s="30">
        <v>0</v>
      </c>
    </row>
    <row r="29" spans="1:2" s="61" customFormat="1" ht="24.95" customHeight="1" x14ac:dyDescent="0.15">
      <c r="A29" s="20" t="s">
        <v>1183</v>
      </c>
      <c r="B29" s="30">
        <v>0</v>
      </c>
    </row>
    <row r="30" spans="1:2" s="61" customFormat="1" ht="24.95" customHeight="1" x14ac:dyDescent="0.15">
      <c r="A30" s="20" t="s">
        <v>1185</v>
      </c>
      <c r="B30" s="30">
        <v>0</v>
      </c>
    </row>
    <row r="31" spans="1:2" s="61" customFormat="1" ht="24.95" customHeight="1" x14ac:dyDescent="0.15">
      <c r="A31" s="20" t="s">
        <v>1187</v>
      </c>
      <c r="B31" s="30">
        <v>4578</v>
      </c>
    </row>
    <row r="32" spans="1:2" s="61" customFormat="1" ht="24.95" customHeight="1" x14ac:dyDescent="0.15">
      <c r="A32" s="20" t="s">
        <v>1189</v>
      </c>
      <c r="B32" s="30">
        <v>35733</v>
      </c>
    </row>
    <row r="33" spans="1:2" s="61" customFormat="1" ht="24.95" customHeight="1" x14ac:dyDescent="0.15">
      <c r="A33" s="18" t="s">
        <v>1191</v>
      </c>
      <c r="B33" s="30">
        <f>SUM(B34:B53)</f>
        <v>315432</v>
      </c>
    </row>
    <row r="34" spans="1:2" s="61" customFormat="1" ht="24.95" customHeight="1" x14ac:dyDescent="0.15">
      <c r="A34" s="20" t="s">
        <v>1121</v>
      </c>
      <c r="B34" s="30">
        <v>2127</v>
      </c>
    </row>
    <row r="35" spans="1:2" s="61" customFormat="1" ht="24.95" customHeight="1" x14ac:dyDescent="0.15">
      <c r="A35" s="20" t="s">
        <v>1193</v>
      </c>
      <c r="B35" s="30">
        <v>0</v>
      </c>
    </row>
    <row r="36" spans="1:2" s="61" customFormat="1" ht="24.95" customHeight="1" x14ac:dyDescent="0.15">
      <c r="A36" s="20" t="s">
        <v>1194</v>
      </c>
      <c r="B36" s="30">
        <v>382</v>
      </c>
    </row>
    <row r="37" spans="1:2" s="61" customFormat="1" ht="24.95" customHeight="1" x14ac:dyDescent="0.15">
      <c r="A37" s="20" t="s">
        <v>1195</v>
      </c>
      <c r="B37" s="30">
        <v>1397</v>
      </c>
    </row>
    <row r="38" spans="1:2" s="61" customFormat="1" ht="24.95" customHeight="1" x14ac:dyDescent="0.15">
      <c r="A38" s="20" t="s">
        <v>1122</v>
      </c>
      <c r="B38" s="30">
        <v>30745</v>
      </c>
    </row>
    <row r="39" spans="1:2" s="61" customFormat="1" ht="24.95" customHeight="1" x14ac:dyDescent="0.15">
      <c r="A39" s="20" t="s">
        <v>1196</v>
      </c>
      <c r="B39" s="30">
        <v>5701</v>
      </c>
    </row>
    <row r="40" spans="1:2" s="61" customFormat="1" ht="24.95" customHeight="1" x14ac:dyDescent="0.15">
      <c r="A40" s="20" t="s">
        <v>1123</v>
      </c>
      <c r="B40" s="30">
        <v>2373</v>
      </c>
    </row>
    <row r="41" spans="1:2" s="61" customFormat="1" ht="24.95" customHeight="1" x14ac:dyDescent="0.15">
      <c r="A41" s="20" t="s">
        <v>1197</v>
      </c>
      <c r="B41" s="30">
        <v>25645</v>
      </c>
    </row>
    <row r="42" spans="1:2" s="61" customFormat="1" ht="24.95" customHeight="1" x14ac:dyDescent="0.15">
      <c r="A42" s="20" t="s">
        <v>1198</v>
      </c>
      <c r="B42" s="30">
        <v>20440</v>
      </c>
    </row>
    <row r="43" spans="1:2" s="61" customFormat="1" ht="24.95" customHeight="1" x14ac:dyDescent="0.15">
      <c r="A43" s="20" t="s">
        <v>1124</v>
      </c>
      <c r="B43" s="30">
        <v>13782</v>
      </c>
    </row>
    <row r="44" spans="1:2" s="61" customFormat="1" ht="24.95" customHeight="1" x14ac:dyDescent="0.15">
      <c r="A44" s="20" t="s">
        <v>1199</v>
      </c>
      <c r="B44" s="30">
        <v>160</v>
      </c>
    </row>
    <row r="45" spans="1:2" s="61" customFormat="1" ht="24.95" customHeight="1" x14ac:dyDescent="0.15">
      <c r="A45" s="20" t="s">
        <v>1200</v>
      </c>
      <c r="B45" s="30">
        <v>55445</v>
      </c>
    </row>
    <row r="46" spans="1:2" s="61" customFormat="1" ht="24.95" customHeight="1" x14ac:dyDescent="0.15">
      <c r="A46" s="20" t="s">
        <v>1125</v>
      </c>
      <c r="B46" s="30">
        <v>18403</v>
      </c>
    </row>
    <row r="47" spans="1:2" s="61" customFormat="1" ht="24.95" customHeight="1" x14ac:dyDescent="0.15">
      <c r="A47" s="20" t="s">
        <v>1201</v>
      </c>
      <c r="B47" s="30">
        <v>16094</v>
      </c>
    </row>
    <row r="48" spans="1:2" s="61" customFormat="1" ht="24.95" customHeight="1" x14ac:dyDescent="0.15">
      <c r="A48" s="20" t="s">
        <v>1202</v>
      </c>
      <c r="B48" s="30">
        <v>3148</v>
      </c>
    </row>
    <row r="49" spans="1:2" s="61" customFormat="1" ht="24.95" customHeight="1" x14ac:dyDescent="0.15">
      <c r="A49" s="20" t="s">
        <v>1203</v>
      </c>
      <c r="B49" s="30">
        <v>2110</v>
      </c>
    </row>
    <row r="50" spans="1:2" s="61" customFormat="1" ht="24.95" customHeight="1" x14ac:dyDescent="0.15">
      <c r="A50" s="20" t="s">
        <v>1204</v>
      </c>
      <c r="B50" s="30">
        <v>-314</v>
      </c>
    </row>
    <row r="51" spans="1:2" s="61" customFormat="1" ht="24.95" customHeight="1" x14ac:dyDescent="0.15">
      <c r="A51" s="20" t="s">
        <v>1126</v>
      </c>
      <c r="B51" s="30">
        <v>101155</v>
      </c>
    </row>
    <row r="52" spans="1:2" s="61" customFormat="1" ht="24.95" customHeight="1" x14ac:dyDescent="0.15">
      <c r="A52" s="20" t="s">
        <v>1205</v>
      </c>
      <c r="B52" s="30">
        <v>0</v>
      </c>
    </row>
    <row r="53" spans="1:2" s="61" customFormat="1" ht="24.95" customHeight="1" x14ac:dyDescent="0.15">
      <c r="A53" s="20" t="s">
        <v>1206</v>
      </c>
      <c r="B53" s="30">
        <v>16639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1.全市一般公共预算收入决算表</vt:lpstr>
      <vt:lpstr>2.全市一般公共预算支出决算表</vt:lpstr>
      <vt:lpstr>3.全市一般公用预算收支决算平衡表</vt:lpstr>
      <vt:lpstr>4.全市一般公共预算基本支出分类决算</vt:lpstr>
      <vt:lpstr>5.市本级一般公共预算收入决算表</vt:lpstr>
      <vt:lpstr>6.市本级一般公共预算支出决算表</vt:lpstr>
      <vt:lpstr>7.市本级一般公用预算收支决算平衡表</vt:lpstr>
      <vt:lpstr>8.市本级一般公共预算基本支出分类决算</vt:lpstr>
      <vt:lpstr>9.省对市税返和转移支付补助决算表</vt:lpstr>
      <vt:lpstr>10.市对区税返和转移支付补助决算数</vt:lpstr>
      <vt:lpstr>11.全市政府性基金收入决算表</vt:lpstr>
      <vt:lpstr>12.全市政府性基金支出决算表</vt:lpstr>
      <vt:lpstr>13.全市政府性基金收支预算平衡表</vt:lpstr>
      <vt:lpstr>14.市本级政府性基金收入决算表</vt:lpstr>
      <vt:lpstr>15.市本级政府性基金支出决算表</vt:lpstr>
      <vt:lpstr>16.市本级政府性基金收支预算平衡表</vt:lpstr>
      <vt:lpstr>17.省对市政府性基金转移支付补助决算表</vt:lpstr>
      <vt:lpstr>18.市对区政府性转移支付补助决算表</vt:lpstr>
      <vt:lpstr>19.全市国有资本经营预算收支决算表</vt:lpstr>
      <vt:lpstr>20.市本级国有资本经营预算收支决算表</vt:lpstr>
      <vt:lpstr>21.全市及市本级社会保险基金收支平衡表</vt:lpstr>
      <vt:lpstr>22.市对区一般公共预算专项转移支付决算表（分科目）</vt:lpstr>
      <vt:lpstr>23.市对区一般公共预算专项转移支付决算表（分县区）</vt:lpstr>
      <vt:lpstr>24.结转资金及使用情况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2019-09-08T08:13:53Z</dcterms:modified>
</cp:coreProperties>
</file>