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14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8" r:id="rId14"/>
    <sheet name="6-1" sheetId="1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7" i="7"/>
  <c r="F9"/>
  <c r="F8" s="1"/>
  <c r="G9"/>
  <c r="G8" s="1"/>
  <c r="G16"/>
  <c r="G15" s="1"/>
  <c r="F16"/>
  <c r="F15" s="1"/>
  <c r="G7" i="8"/>
  <c r="F7"/>
  <c r="E7"/>
  <c r="F31"/>
  <c r="E31"/>
  <c r="G19"/>
  <c r="E19"/>
  <c r="F8"/>
  <c r="E8"/>
  <c r="F7" i="7" l="1"/>
</calcChain>
</file>

<file path=xl/sharedStrings.xml><?xml version="1.0" encoding="utf-8"?>
<sst xmlns="http://schemas.openxmlformats.org/spreadsheetml/2006/main" count="653" uniqueCount="342">
  <si>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</si>
  <si>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</si>
  <si>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</si>
  <si>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</si>
  <si>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</si>
  <si>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</si>
  <si>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</si>
  <si>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</si>
  <si>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</si>
  <si>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</si>
  <si>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</si>
  <si>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</si>
  <si>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</si>
  <si>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</si>
  <si>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</si>
  <si>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</si>
  <si>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</si>
  <si>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</si>
  <si>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</si>
  <si>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</si>
  <si>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</si>
  <si>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</si>
  <si>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</si>
  <si>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</si>
  <si>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</si>
  <si>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</si>
  <si>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</si>
  <si>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</si>
  <si>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</si>
  <si>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</si>
  <si>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</si>
  <si>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</si>
  <si>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</si>
  <si>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</si>
  <si>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</si>
  <si>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</si>
  <si>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</si>
  <si>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</si>
  <si>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</si>
  <si>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</si>
  <si>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</si>
  <si>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</si>
  <si>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</si>
  <si>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</si>
  <si>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</si>
  <si>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</si>
  <si>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</si>
  <si>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</si>
  <si>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</si>
  <si>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</si>
  <si>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</si>
  <si>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</si>
  <si>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</si>
  <si>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</si>
  <si>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</si>
  <si>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</si>
  <si>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</si>
  <si>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</si>
  <si>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</si>
  <si>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</si>
  <si>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</si>
  <si>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</si>
  <si>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</si>
  <si>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</si>
  <si>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</si>
  <si>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</si>
  <si>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</si>
  <si>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</si>
  <si>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</si>
  <si>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</si>
  <si>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</si>
  <si>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</si>
  <si>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</si>
  <si>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</si>
  <si>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</si>
  <si>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</si>
  <si>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</si>
  <si>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</si>
  <si>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</si>
  <si>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</si>
  <si>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</si>
  <si>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</si>
  <si>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</si>
  <si>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</si>
  <si>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</si>
  <si>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</si>
  <si>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</si>
  <si>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</si>
  <si>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</si>
  <si>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</si>
  <si>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</si>
  <si>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</si>
  <si>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</si>
  <si>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</si>
  <si>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</si>
  <si>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</si>
  <si>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</si>
  <si>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</si>
  <si>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</si>
  <si>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</si>
  <si>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</si>
  <si>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</si>
  <si>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</si>
  <si>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</si>
  <si>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</si>
  <si>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</si>
  <si>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</si>
  <si>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</si>
  <si>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</si>
  <si>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</si>
  <si>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</si>
  <si>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</si>
  <si>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</si>
  <si>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</si>
  <si>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</si>
  <si>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</si>
  <si>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</si>
  <si>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</si>
  <si>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</si>
  <si>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</si>
  <si>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</si>
  <si>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</si>
  <si>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</si>
  <si>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</si>
  <si>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</si>
  <si>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</si>
  <si>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</si>
  <si>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</si>
  <si>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</si>
  <si>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</si>
  <si>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</si>
  <si>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</si>
  <si>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</si>
  <si>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</si>
  <si>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</si>
  <si>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</si>
  <si>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</si>
  <si>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</si>
  <si>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</si>
  <si>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</si>
  <si>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</si>
  <si>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</si>
  <si>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</si>
  <si>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</si>
  <si>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</si>
  <si>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</si>
  <si>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</si>
  <si>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</si>
  <si>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</si>
  <si>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</si>
  <si>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</si>
  <si>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</si>
  <si>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</si>
  <si>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</si>
  <si>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</si>
  <si>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国有资本经营预算支出预算表</t>
  </si>
  <si>
    <t>本年国有资本经营预算支出</t>
  </si>
  <si>
    <t>二级指标</t>
  </si>
  <si>
    <t>单位名称：攀枝花市财政局</t>
    <phoneticPr fontId="16" type="noConversion"/>
  </si>
  <si>
    <t>201</t>
  </si>
  <si>
    <t>06</t>
  </si>
  <si>
    <t>01</t>
  </si>
  <si>
    <t>50</t>
  </si>
  <si>
    <t>208</t>
  </si>
  <si>
    <t>05</t>
  </si>
  <si>
    <t>02</t>
  </si>
  <si>
    <t>221</t>
  </si>
  <si>
    <r>
      <rPr>
        <sz val="11"/>
        <color rgb="FF000000"/>
        <rFont val="宋体"/>
        <family val="3"/>
        <charset val="134"/>
      </rPr>
      <t>住房公积金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</si>
  <si>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</si>
  <si>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工资福利支出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</si>
  <si>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</si>
  <si>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</si>
  <si>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宋体"/>
        <family val="3"/>
        <charset val="134"/>
      </rPr>
      <t>03</t>
    </r>
  </si>
  <si>
    <r>
      <rPr>
        <sz val="11"/>
        <color rgb="FF000000"/>
        <rFont val="宋体"/>
        <family val="3"/>
        <charset val="134"/>
      </rPr>
      <t>07</t>
    </r>
  </si>
  <si>
    <r>
      <rPr>
        <sz val="11"/>
        <color rgb="FF000000"/>
        <rFont val="宋体"/>
        <family val="3"/>
        <charset val="134"/>
      </rPr>
      <t>08</t>
    </r>
  </si>
  <si>
    <r>
      <rPr>
        <sz val="11"/>
        <color rgb="FF000000"/>
        <rFont val="宋体"/>
        <family val="3"/>
        <charset val="134"/>
      </rPr>
      <t>10</t>
    </r>
  </si>
  <si>
    <r>
      <rPr>
        <sz val="11"/>
        <color rgb="FF000000"/>
        <rFont val="宋体"/>
        <family val="3"/>
        <charset val="134"/>
      </rPr>
      <t>11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</si>
  <si>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</si>
  <si>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</si>
  <si>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</si>
  <si>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</si>
  <si>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商品和服务支出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</si>
  <si>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</si>
  <si>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06</t>
    </r>
  </si>
  <si>
    <r>
      <rPr>
        <sz val="11"/>
        <color rgb="FF000000"/>
        <rFont val="宋体"/>
        <family val="3"/>
        <charset val="134"/>
      </rPr>
      <t>17</t>
    </r>
  </si>
  <si>
    <r>
      <rPr>
        <sz val="11"/>
        <color rgb="FF000000"/>
        <rFont val="宋体"/>
        <family val="3"/>
        <charset val="134"/>
      </rPr>
      <t>28</t>
    </r>
  </si>
  <si>
    <r>
      <rPr>
        <sz val="11"/>
        <color rgb="FF000000"/>
        <rFont val="宋体"/>
        <family val="3"/>
        <charset val="134"/>
      </rPr>
      <t>29</t>
    </r>
  </si>
  <si>
    <r>
      <rPr>
        <sz val="11"/>
        <color rgb="FF000000"/>
        <rFont val="宋体"/>
        <family val="3"/>
        <charset val="134"/>
      </rPr>
      <t>31</t>
    </r>
  </si>
  <si>
    <r>
      <rPr>
        <sz val="11"/>
        <color rgb="FF000000"/>
        <rFont val="宋体"/>
        <family val="3"/>
        <charset val="134"/>
      </rPr>
      <t>39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</si>
  <si>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</si>
  <si>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对个人和家庭的补助</t>
    </r>
  </si>
  <si>
    <r>
      <rPr>
        <sz val="11"/>
        <color rgb="FF000000"/>
        <rFont val="宋体"/>
        <family val="3"/>
        <charset val="134"/>
      </rPr>
      <t>一般公共服务支出</t>
    </r>
  </si>
  <si>
    <r>
      <rPr>
        <sz val="11"/>
        <color rgb="FF000000"/>
        <rFont val="宋体"/>
        <family val="3"/>
        <charset val="134"/>
      </rPr>
      <t> 财政事务</t>
    </r>
  </si>
  <si>
    <r>
      <rPr>
        <sz val="11"/>
        <color rgb="FF000000"/>
        <rFont val="宋体"/>
        <family val="3"/>
        <charset val="134"/>
      </rPr>
      <t>  行政运行</t>
    </r>
  </si>
  <si>
    <r>
      <rPr>
        <sz val="11"/>
        <color rgb="FF000000"/>
        <rFont val="宋体"/>
        <family val="3"/>
        <charset val="134"/>
      </rPr>
      <t>  事业运行</t>
    </r>
  </si>
  <si>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</si>
  <si>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宋体"/>
        <family val="3"/>
        <charset val="134"/>
      </rPr>
      <t> 行政事业单位养老支出</t>
    </r>
  </si>
  <si>
    <r>
      <rPr>
        <sz val="11"/>
        <color rgb="FF000000"/>
        <rFont val="宋体"/>
        <family val="3"/>
        <charset val="134"/>
      </rPr>
      <t>  行政单位离退休</t>
    </r>
  </si>
  <si>
    <r>
      <rPr>
        <sz val="11"/>
        <color rgb="FF000000"/>
        <rFont val="宋体"/>
        <family val="3"/>
        <charset val="134"/>
      </rPr>
      <t>  机关事业单位基本养老保险缴费支出</t>
    </r>
  </si>
  <si>
    <r>
      <rPr>
        <sz val="11"/>
        <color rgb="FF000000"/>
        <rFont val="宋体"/>
        <family val="3"/>
        <charset val="134"/>
      </rPr>
      <t>住房保障支出</t>
    </r>
  </si>
  <si>
    <r>
      <rPr>
        <sz val="11"/>
        <color rgb="FF000000"/>
        <rFont val="宋体"/>
        <family val="3"/>
        <charset val="134"/>
      </rPr>
      <t> 住房改革支出</t>
    </r>
  </si>
  <si>
    <r>
      <rPr>
        <sz val="11"/>
        <color rgb="FF000000"/>
        <rFont val="宋体"/>
        <family val="3"/>
        <charset val="134"/>
      </rPr>
      <t>  住房公积金</t>
    </r>
  </si>
  <si>
    <r>
      <rPr>
        <sz val="11"/>
        <color rgb="FF000000"/>
        <rFont val="宋体"/>
        <family val="3"/>
        <charset val="134"/>
      </rPr>
      <t>基本工资</t>
    </r>
  </si>
  <si>
    <r>
      <rPr>
        <sz val="11"/>
        <color rgb="FF000000"/>
        <rFont val="宋体"/>
        <family val="3"/>
        <charset val="134"/>
      </rPr>
      <t>津贴补贴</t>
    </r>
  </si>
  <si>
    <r>
      <rPr>
        <sz val="11"/>
        <color rgb="FF000000"/>
        <rFont val="宋体"/>
        <family val="3"/>
        <charset val="134"/>
      </rPr>
      <t>奖金</t>
    </r>
  </si>
  <si>
    <r>
      <rPr>
        <sz val="11"/>
        <color rgb="FF000000"/>
        <rFont val="宋体"/>
        <family val="3"/>
        <charset val="134"/>
      </rPr>
      <t>绩效工资</t>
    </r>
  </si>
  <si>
    <r>
      <rPr>
        <sz val="11"/>
        <color rgb="FF000000"/>
        <rFont val="宋体"/>
        <family val="3"/>
        <charset val="134"/>
      </rPr>
      <t>机关事业单位基本养老保险缴费</t>
    </r>
  </si>
  <si>
    <r>
      <rPr>
        <sz val="11"/>
        <color rgb="FF000000"/>
        <rFont val="宋体"/>
        <family val="3"/>
        <charset val="134"/>
      </rPr>
      <t>职工基本医疗保险缴费</t>
    </r>
  </si>
  <si>
    <r>
      <rPr>
        <sz val="11"/>
        <color rgb="FF000000"/>
        <rFont val="宋体"/>
        <family val="3"/>
        <charset val="134"/>
      </rPr>
      <t>公务员医疗补助缴费</t>
    </r>
  </si>
  <si>
    <r>
      <rPr>
        <sz val="11"/>
        <color rgb="FF000000"/>
        <rFont val="宋体"/>
        <family val="3"/>
        <charset val="134"/>
      </rPr>
      <t>其他社会保障缴费</t>
    </r>
  </si>
  <si>
    <r>
      <rPr>
        <sz val="11"/>
        <color rgb="FF000000"/>
        <rFont val="宋体"/>
        <family val="3"/>
        <charset val="134"/>
      </rPr>
      <t>其他工资福利支出</t>
    </r>
  </si>
  <si>
    <r>
      <rPr>
        <sz val="11"/>
        <color rgb="FF000000"/>
        <rFont val="宋体"/>
        <family val="3"/>
        <charset val="134"/>
      </rPr>
      <t>办公费</t>
    </r>
  </si>
  <si>
    <r>
      <rPr>
        <sz val="11"/>
        <color rgb="FF000000"/>
        <rFont val="宋体"/>
        <family val="3"/>
        <charset val="134"/>
      </rPr>
      <t>水费</t>
    </r>
  </si>
  <si>
    <r>
      <rPr>
        <sz val="11"/>
        <color rgb="FF000000"/>
        <rFont val="宋体"/>
        <family val="3"/>
        <charset val="134"/>
      </rPr>
      <t>电费</t>
    </r>
  </si>
  <si>
    <r>
      <rPr>
        <sz val="11"/>
        <color rgb="FF000000"/>
        <rFont val="宋体"/>
        <family val="3"/>
        <charset val="134"/>
      </rPr>
      <t>邮电费</t>
    </r>
  </si>
  <si>
    <r>
      <rPr>
        <sz val="11"/>
        <color rgb="FF000000"/>
        <rFont val="宋体"/>
        <family val="3"/>
        <charset val="134"/>
      </rPr>
      <t>差旅费</t>
    </r>
  </si>
  <si>
    <r>
      <rPr>
        <sz val="11"/>
        <color rgb="FF000000"/>
        <rFont val="宋体"/>
        <family val="3"/>
        <charset val="134"/>
      </rPr>
      <t>公务接待费</t>
    </r>
  </si>
  <si>
    <r>
      <rPr>
        <sz val="11"/>
        <color rgb="FF000000"/>
        <rFont val="宋体"/>
        <family val="3"/>
        <charset val="134"/>
      </rPr>
      <t>工会经费</t>
    </r>
  </si>
  <si>
    <r>
      <rPr>
        <sz val="11"/>
        <color rgb="FF000000"/>
        <rFont val="宋体"/>
        <family val="3"/>
        <charset val="134"/>
      </rPr>
      <t>福利费</t>
    </r>
  </si>
  <si>
    <r>
      <rPr>
        <sz val="11"/>
        <color rgb="FF000000"/>
        <rFont val="宋体"/>
        <family val="3"/>
        <charset val="134"/>
      </rPr>
      <t>公务用车运行维护费</t>
    </r>
  </si>
  <si>
    <r>
      <rPr>
        <sz val="11"/>
        <color rgb="FF000000"/>
        <rFont val="宋体"/>
        <family val="3"/>
        <charset val="134"/>
      </rPr>
      <t>其他交通费用</t>
    </r>
  </si>
  <si>
    <r>
      <rPr>
        <sz val="11"/>
        <color rgb="FF000000"/>
        <rFont val="宋体"/>
        <family val="3"/>
        <charset val="134"/>
      </rPr>
      <t>其他商品和服务支出</t>
    </r>
  </si>
  <si>
    <r>
      <rPr>
        <sz val="11"/>
        <color rgb="FF000000"/>
        <rFont val="宋体"/>
        <family val="3"/>
        <charset val="134"/>
      </rPr>
      <t>退休费</t>
    </r>
  </si>
  <si>
    <r>
      <rPr>
        <sz val="11"/>
        <color rgb="FF000000"/>
        <rFont val="宋体"/>
        <family val="3"/>
        <charset val="134"/>
      </rPr>
      <t>医疗费补助</t>
    </r>
  </si>
  <si>
    <t>单位：攀枝花市财政局</t>
    <phoneticPr fontId="16" type="noConversion"/>
  </si>
  <si>
    <t>攀枝花市财政局</t>
    <phoneticPr fontId="16" type="noConversion"/>
  </si>
  <si>
    <t>单位：攀枝花市财政局</t>
    <phoneticPr fontId="16" type="noConversion"/>
  </si>
  <si>
    <t>攀枝花市财政局</t>
    <phoneticPr fontId="4" type="noConversion"/>
  </si>
  <si>
    <t>财政拨款</t>
  </si>
  <si>
    <t>其他资金</t>
  </si>
  <si>
    <t>指标值（包含数字及文字描述）</t>
  </si>
  <si>
    <t>数量指标</t>
  </si>
  <si>
    <t>质量指标</t>
  </si>
  <si>
    <t>成本指标</t>
  </si>
  <si>
    <t>满意度指标</t>
  </si>
  <si>
    <t>112001</t>
  </si>
  <si>
    <t>行政运行（财政）</t>
  </si>
  <si>
    <t>一般行政管理事务（财政）</t>
  </si>
  <si>
    <t>08</t>
  </si>
  <si>
    <t>财政委托业务支出</t>
  </si>
  <si>
    <t>事业运行（财政）</t>
  </si>
  <si>
    <t>99</t>
  </si>
  <si>
    <t>其他财政事务支出</t>
  </si>
  <si>
    <t>行政单位离退休</t>
  </si>
  <si>
    <t>机关事业单位基本养老保险缴费支出</t>
  </si>
  <si>
    <t>死亡抚恤</t>
  </si>
  <si>
    <t>住房公积金</t>
  </si>
  <si>
    <t>501</t>
  </si>
  <si>
    <t>工资奖金津补贴</t>
  </si>
  <si>
    <t>社会保障缴费</t>
  </si>
  <si>
    <t>03</t>
  </si>
  <si>
    <t>其他工资福利支出</t>
  </si>
  <si>
    <t>502</t>
  </si>
  <si>
    <t>办公经费</t>
  </si>
  <si>
    <t>委托业务费</t>
  </si>
  <si>
    <t>公务用车运行维护费</t>
  </si>
  <si>
    <t>其他商品和服务支出</t>
  </si>
  <si>
    <t>505</t>
  </si>
  <si>
    <t>工资福利支出</t>
  </si>
  <si>
    <t>商品服务支出</t>
  </si>
  <si>
    <t>509</t>
  </si>
  <si>
    <t>社会福利和救助</t>
  </si>
  <si>
    <t>离退休费</t>
  </si>
  <si>
    <t>生活补助</t>
    <phoneticPr fontId="16" type="noConversion"/>
  </si>
  <si>
    <t>05</t>
    <phoneticPr fontId="16" type="noConversion"/>
  </si>
  <si>
    <t>业务运行费</t>
  </si>
  <si>
    <t>2020年度保障性安居工程第三方绩效评价</t>
  </si>
  <si>
    <t>攀枝花市第三方绩效评价</t>
  </si>
  <si>
    <t>部门（单位）预算项目支出绩效目标表</t>
    <phoneticPr fontId="4" type="noConversion"/>
  </si>
  <si>
    <t>(2021年度)</t>
    <phoneticPr fontId="4" type="noConversion"/>
  </si>
  <si>
    <t>项目名称：</t>
  </si>
  <si>
    <t>攀枝花市第三方绩效评价（含2020年度保障性安居工程第三方绩效评价）</t>
    <phoneticPr fontId="4" type="noConversion"/>
  </si>
  <si>
    <t>部门（单位）：</t>
  </si>
  <si>
    <t>攀枝花市财政局</t>
  </si>
  <si>
    <t>项目资金（元）</t>
    <phoneticPr fontId="4" type="noConversion"/>
  </si>
  <si>
    <t>年度资金总额</t>
  </si>
  <si>
    <t>财政拨款</t>
    <phoneticPr fontId="4" type="noConversion"/>
  </si>
  <si>
    <t>总体目标</t>
  </si>
  <si>
    <t>根据上级要求，运用第三方机构，开展绩效评价，提高资金使用绩效，促进地方经济发展。</t>
    <phoneticPr fontId="4" type="noConversion"/>
  </si>
  <si>
    <t>绩效指标</t>
    <phoneticPr fontId="4" type="noConversion"/>
  </si>
  <si>
    <t>一级指标</t>
  </si>
  <si>
    <t>三级指标</t>
  </si>
  <si>
    <t>项目完成</t>
  </si>
  <si>
    <t>聘用机构数量</t>
  </si>
  <si>
    <t>1家</t>
  </si>
  <si>
    <t>绩效考评老旧小区改造项目个数</t>
  </si>
  <si>
    <t>34个</t>
  </si>
  <si>
    <t>统一评价项目和单位数量</t>
    <phoneticPr fontId="4" type="noConversion"/>
  </si>
  <si>
    <t>30个</t>
    <phoneticPr fontId="4" type="noConversion"/>
  </si>
  <si>
    <t>评价报告质量</t>
  </si>
  <si>
    <t>相关效益、工作建议、存在问题等报告要素齐全，符合绩效评价报告要求，评价报告客观公正</t>
    <phoneticPr fontId="4" type="noConversion"/>
  </si>
  <si>
    <t>时效指标</t>
  </si>
  <si>
    <t>完成时限</t>
  </si>
  <si>
    <t>2021年8月前</t>
  </si>
  <si>
    <t>2020年度保障性安居工程第三方绩效评价经费</t>
    <phoneticPr fontId="4" type="noConversion"/>
  </si>
  <si>
    <t>10万元</t>
    <phoneticPr fontId="4" type="noConversion"/>
  </si>
  <si>
    <t>平均报告价格</t>
  </si>
  <si>
    <t>≤0.35万元/个</t>
    <phoneticPr fontId="4" type="noConversion"/>
  </si>
  <si>
    <t>项目效益</t>
    <phoneticPr fontId="4" type="noConversion"/>
  </si>
  <si>
    <t>经济效益指标</t>
  </si>
  <si>
    <t>促进经济发展</t>
  </si>
  <si>
    <t>通过绩效评价，提高资金使用绩效，促进地方经济发展</t>
    <phoneticPr fontId="4" type="noConversion"/>
  </si>
  <si>
    <t>社会效益指标</t>
  </si>
  <si>
    <t>单位职能</t>
  </si>
  <si>
    <t>检查单位工作开展情况，提升单位履职尽责能力</t>
  </si>
  <si>
    <t>项目建设</t>
  </si>
  <si>
    <t>督促项目建设单位按照预期进行项目建设，提高资金使用绩效</t>
    <phoneticPr fontId="4" type="noConversion"/>
  </si>
  <si>
    <t>可持续影响指标</t>
  </si>
  <si>
    <t>问题整改</t>
  </si>
  <si>
    <t>对发现问题的项目及单位在1月内下达通知整改</t>
  </si>
  <si>
    <t>资金使用绩效</t>
  </si>
  <si>
    <t>对资金使用绩效低下或无绩效的资金，收回财政统筹安排</t>
  </si>
  <si>
    <t>服务对象满意度指标</t>
  </si>
  <si>
    <t>社会群众满意度</t>
  </si>
  <si>
    <t>≥95%</t>
  </si>
  <si>
    <t>财政局业务运行费</t>
    <phoneticPr fontId="4" type="noConversion"/>
  </si>
  <si>
    <t>年度资金总额：</t>
  </si>
  <si>
    <t>其他资金</t>
    <phoneticPr fontId="4" type="noConversion"/>
  </si>
  <si>
    <t>保证财政工作有序开展。</t>
    <phoneticPr fontId="4" type="noConversion"/>
  </si>
  <si>
    <t>项目完成</t>
    <phoneticPr fontId="4" type="noConversion"/>
  </si>
  <si>
    <t>购置办公用品</t>
    <phoneticPr fontId="4" type="noConversion"/>
  </si>
  <si>
    <t>1批</t>
    <phoneticPr fontId="4" type="noConversion"/>
  </si>
  <si>
    <t>召开全市财政大会</t>
    <phoneticPr fontId="4" type="noConversion"/>
  </si>
  <si>
    <t>1次</t>
    <phoneticPr fontId="4" type="noConversion"/>
  </si>
  <si>
    <t>开展工作调研</t>
    <phoneticPr fontId="4" type="noConversion"/>
  </si>
  <si>
    <t>6次</t>
    <phoneticPr fontId="4" type="noConversion"/>
  </si>
  <si>
    <t>保证财政工作有序开展</t>
    <phoneticPr fontId="4" type="noConversion"/>
  </si>
  <si>
    <t>完成时限</t>
    <phoneticPr fontId="4" type="noConversion"/>
  </si>
  <si>
    <t>2021年12月底前</t>
    <phoneticPr fontId="4" type="noConversion"/>
  </si>
  <si>
    <t>业务运行费</t>
    <phoneticPr fontId="4" type="noConversion"/>
  </si>
  <si>
    <r>
      <t>2</t>
    </r>
    <r>
      <rPr>
        <sz val="10"/>
        <rFont val="宋体"/>
        <family val="3"/>
        <charset val="134"/>
      </rPr>
      <t>0万元</t>
    </r>
    <phoneticPr fontId="4" type="noConversion"/>
  </si>
  <si>
    <t>项目绩效</t>
    <phoneticPr fontId="4" type="noConversion"/>
  </si>
  <si>
    <t>提高财政工作质量</t>
    <phoneticPr fontId="4" type="noConversion"/>
  </si>
  <si>
    <t>公众对财政满意度</t>
    <phoneticPr fontId="4" type="noConversion"/>
  </si>
  <si>
    <t>≥90%</t>
    <phoneticPr fontId="4" type="noConversion"/>
  </si>
  <si>
    <t xml:space="preserve">    一般行政管理事务（财政）</t>
    <phoneticPr fontId="16" type="noConversion"/>
  </si>
  <si>
    <t xml:space="preserve">    财政委托业务支出</t>
    <phoneticPr fontId="16" type="noConversion"/>
  </si>
  <si>
    <t xml:space="preserve">    其他财政事务支出</t>
    <phoneticPr fontId="16" type="noConversion"/>
  </si>
  <si>
    <t xml:space="preserve">    死亡抚恤</t>
    <phoneticPr fontId="16" type="noConversion"/>
  </si>
  <si>
    <t>表6</t>
    <phoneticPr fontId="16" type="noConversion"/>
  </si>
  <si>
    <t>表5</t>
    <phoneticPr fontId="16" type="noConversion"/>
  </si>
  <si>
    <t>表6-1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</si>
</sst>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;;"/>
  </numFmts>
  <fonts count="21">
    <font>
      <sz val="11"/>
      <color indexed="8"/>
      <name val="宋体"/>
      <charset val="1"/>
      <scheme val="minor"/>
    </font>
    <font>
      <sz val="12"/>
      <name val="方正黑体简体"/>
      <family val="4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26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57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4" fontId="7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/>
    </xf>
    <xf numFmtId="4" fontId="17" fillId="2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/>
    </xf>
    <xf numFmtId="4" fontId="17" fillId="0" borderId="14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176" fontId="0" fillId="0" borderId="0" xfId="0" applyNumberFormat="1" applyFont="1">
      <alignment vertical="center"/>
    </xf>
    <xf numFmtId="4" fontId="18" fillId="0" borderId="4" xfId="0" applyNumberFormat="1" applyFont="1" applyBorder="1" applyAlignment="1">
      <alignment horizontal="center" vertical="center"/>
    </xf>
    <xf numFmtId="3" fontId="0" fillId="0" borderId="0" xfId="0" applyNumberFormat="1" applyFont="1" applyFill="1">
      <alignment vertical="center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23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12" xfId="0" applyNumberFormat="1" applyFont="1" applyFill="1" applyBorder="1" applyAlignment="1" applyProtection="1">
      <alignment vertical="center" wrapText="1"/>
    </xf>
    <xf numFmtId="3" fontId="2" fillId="0" borderId="23" xfId="0" applyNumberFormat="1" applyFont="1" applyFill="1" applyBorder="1" applyAlignment="1" applyProtection="1">
      <alignment vertical="center" wrapText="1"/>
    </xf>
    <xf numFmtId="3" fontId="2" fillId="0" borderId="13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3" fontId="2" fillId="0" borderId="19" xfId="0" applyNumberFormat="1" applyFont="1" applyFill="1" applyBorder="1" applyAlignment="1" applyProtection="1">
      <alignment vertical="center" wrapText="1"/>
    </xf>
    <xf numFmtId="49" fontId="17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Alignment="1"/>
    <xf numFmtId="1" fontId="19" fillId="0" borderId="4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left" vertic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19" fillId="0" borderId="21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23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9" fillId="0" borderId="22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left" vertical="center"/>
    </xf>
    <xf numFmtId="3" fontId="19" fillId="0" borderId="4" xfId="0" applyNumberFormat="1" applyFont="1" applyFill="1" applyBorder="1" applyAlignment="1" applyProtection="1">
      <alignment horizontal="left" vertical="center"/>
    </xf>
    <xf numFmtId="49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center" vertical="center"/>
    </xf>
    <xf numFmtId="49" fontId="19" fillId="0" borderId="4" xfId="0" applyNumberFormat="1" applyFont="1" applyFill="1" applyBorder="1" applyAlignment="1" applyProtection="1">
      <alignment horizontal="left" vertical="center"/>
    </xf>
    <xf numFmtId="49" fontId="19" fillId="0" borderId="13" xfId="0" applyNumberFormat="1" applyFont="1" applyFill="1" applyBorder="1" applyAlignment="1" applyProtection="1">
      <alignment horizontal="left" vertical="center" wrapText="1"/>
    </xf>
    <xf numFmtId="49" fontId="19" fillId="0" borderId="23" xfId="0" applyNumberFormat="1" applyFont="1" applyFill="1" applyBorder="1" applyAlignment="1" applyProtection="1">
      <alignment horizontal="left" vertical="center" wrapText="1"/>
    </xf>
    <xf numFmtId="49" fontId="19" fillId="0" borderId="12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left" vertical="center"/>
    </xf>
    <xf numFmtId="49" fontId="19" fillId="0" borderId="17" xfId="0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0" fontId="19" fillId="0" borderId="25" xfId="0" applyNumberFormat="1" applyFont="1" applyFill="1" applyBorder="1" applyAlignment="1" applyProtection="1">
      <alignment horizontal="left" vertical="center" wrapText="1"/>
    </xf>
    <xf numFmtId="0" fontId="19" fillId="0" borderId="22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/>
    </xf>
    <xf numFmtId="0" fontId="19" fillId="0" borderId="23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left" vertical="center"/>
    </xf>
    <xf numFmtId="1" fontId="20" fillId="0" borderId="0" xfId="0" applyNumberFormat="1" applyFont="1" applyFill="1" applyAlignment="1"/>
    <xf numFmtId="1" fontId="2" fillId="0" borderId="0" xfId="0" applyNumberFormat="1" applyFon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65" customWidth="1"/>
    <col min="2" max="16384" width="9" style="65"/>
  </cols>
  <sheetData>
    <row r="1" spans="1:1" ht="137.1" customHeight="1">
      <c r="A1" s="66" t="s">
        <v>158</v>
      </c>
    </row>
  </sheetData>
  <phoneticPr fontId="16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7" width="21.62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/>
      <c r="C1" s="6"/>
      <c r="D1" s="6"/>
      <c r="E1" s="6"/>
      <c r="F1" s="6"/>
      <c r="G1" s="7" t="s">
        <v>142</v>
      </c>
      <c r="H1" s="11"/>
    </row>
    <row r="2" spans="1:8" ht="22.9" customHeight="1">
      <c r="A2" s="4"/>
      <c r="B2" s="108" t="s">
        <v>143</v>
      </c>
      <c r="C2" s="109"/>
      <c r="D2" s="109"/>
      <c r="E2" s="109"/>
      <c r="F2" s="109"/>
      <c r="G2" s="110"/>
      <c r="H2" s="11" t="s">
        <v>1</v>
      </c>
    </row>
    <row r="3" spans="1:8" ht="19.5" customHeight="1">
      <c r="A3" s="8"/>
      <c r="B3" s="111" t="s">
        <v>226</v>
      </c>
      <c r="C3" s="111"/>
      <c r="D3" s="10"/>
      <c r="E3" s="10"/>
      <c r="F3" s="10"/>
      <c r="G3" s="10" t="s">
        <v>4</v>
      </c>
      <c r="H3" s="18"/>
    </row>
    <row r="4" spans="1:8" ht="24.4" customHeight="1">
      <c r="A4" s="11"/>
      <c r="B4" s="106" t="s">
        <v>144</v>
      </c>
      <c r="C4" s="106"/>
      <c r="D4" s="106"/>
      <c r="E4" s="106"/>
      <c r="F4" s="106"/>
      <c r="G4" s="106"/>
      <c r="H4" s="19"/>
    </row>
    <row r="5" spans="1:8" ht="24.4" customHeight="1">
      <c r="A5" s="13"/>
      <c r="B5" s="106" t="s">
        <v>57</v>
      </c>
      <c r="C5" s="112" t="s">
        <v>145</v>
      </c>
      <c r="D5" s="106" t="s">
        <v>146</v>
      </c>
      <c r="E5" s="106"/>
      <c r="F5" s="106"/>
      <c r="G5" s="106" t="s">
        <v>147</v>
      </c>
      <c r="H5" s="19"/>
    </row>
    <row r="6" spans="1:8" ht="24.4" customHeight="1">
      <c r="A6" s="13"/>
      <c r="B6" s="106"/>
      <c r="C6" s="112"/>
      <c r="D6" s="12" t="s">
        <v>129</v>
      </c>
      <c r="E6" s="12" t="s">
        <v>148</v>
      </c>
      <c r="F6" s="12" t="s">
        <v>149</v>
      </c>
      <c r="G6" s="106"/>
      <c r="H6" s="20"/>
    </row>
    <row r="7" spans="1:8" ht="27" customHeight="1">
      <c r="A7" s="14"/>
      <c r="B7" s="78">
        <v>21.235499999999998</v>
      </c>
      <c r="C7" s="78">
        <v>0</v>
      </c>
      <c r="D7" s="78">
        <v>16.361999999999998</v>
      </c>
      <c r="E7" s="78">
        <v>0</v>
      </c>
      <c r="F7" s="78">
        <v>16.361999999999998</v>
      </c>
      <c r="G7" s="78">
        <v>4.8734999999999999</v>
      </c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/>
      <c r="C1" s="1"/>
      <c r="D1" s="1"/>
      <c r="E1" s="5"/>
      <c r="F1" s="6"/>
      <c r="G1" s="6"/>
      <c r="H1" s="7" t="s">
        <v>150</v>
      </c>
      <c r="I1" s="11"/>
    </row>
    <row r="2" spans="1:9" ht="22.9" customHeight="1">
      <c r="A2" s="4"/>
      <c r="B2" s="113" t="s">
        <v>151</v>
      </c>
      <c r="C2" s="113"/>
      <c r="D2" s="113"/>
      <c r="E2" s="113"/>
      <c r="F2" s="113"/>
      <c r="G2" s="113"/>
      <c r="H2" s="113"/>
      <c r="I2" s="11" t="s">
        <v>1</v>
      </c>
    </row>
    <row r="3" spans="1:9" ht="19.5" customHeight="1">
      <c r="A3" s="8"/>
      <c r="B3" s="111" t="s">
        <v>226</v>
      </c>
      <c r="C3" s="111"/>
      <c r="D3" s="111"/>
      <c r="E3" s="111"/>
      <c r="F3" s="8"/>
      <c r="G3" s="8"/>
      <c r="H3" s="10" t="s">
        <v>4</v>
      </c>
      <c r="I3" s="18"/>
    </row>
    <row r="4" spans="1:9" ht="24.4" customHeight="1">
      <c r="A4" s="11"/>
      <c r="B4" s="106" t="s">
        <v>7</v>
      </c>
      <c r="C4" s="106"/>
      <c r="D4" s="106"/>
      <c r="E4" s="106"/>
      <c r="F4" s="106" t="s">
        <v>152</v>
      </c>
      <c r="G4" s="106"/>
      <c r="H4" s="106"/>
      <c r="I4" s="19"/>
    </row>
    <row r="5" spans="1:9" ht="24.4" customHeight="1">
      <c r="A5" s="13"/>
      <c r="B5" s="106" t="s">
        <v>74</v>
      </c>
      <c r="C5" s="106"/>
      <c r="D5" s="106"/>
      <c r="E5" s="106" t="s">
        <v>75</v>
      </c>
      <c r="F5" s="106" t="s">
        <v>57</v>
      </c>
      <c r="G5" s="106" t="s">
        <v>70</v>
      </c>
      <c r="H5" s="106" t="s">
        <v>71</v>
      </c>
      <c r="I5" s="19"/>
    </row>
    <row r="6" spans="1:9" ht="24.4" customHeight="1">
      <c r="A6" s="13"/>
      <c r="B6" s="12" t="s">
        <v>76</v>
      </c>
      <c r="C6" s="12" t="s">
        <v>77</v>
      </c>
      <c r="D6" s="12" t="s">
        <v>78</v>
      </c>
      <c r="E6" s="106"/>
      <c r="F6" s="106"/>
      <c r="G6" s="106"/>
      <c r="H6" s="106"/>
      <c r="I6" s="20"/>
    </row>
    <row r="7" spans="1:9" ht="27" customHeight="1">
      <c r="A7" s="14"/>
      <c r="B7" s="12"/>
      <c r="C7" s="12"/>
      <c r="D7" s="12"/>
      <c r="E7" s="12" t="s">
        <v>79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3"/>
      <c r="B15" s="24"/>
      <c r="C15" s="24"/>
      <c r="D15" s="24"/>
      <c r="E15" s="24" t="s">
        <v>21</v>
      </c>
      <c r="F15" s="25"/>
      <c r="G15" s="25"/>
      <c r="H15" s="25"/>
      <c r="I15" s="20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7" width="19.87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/>
      <c r="C1" s="6"/>
      <c r="D1" s="6"/>
      <c r="E1" s="6"/>
      <c r="F1" s="6"/>
      <c r="G1" s="7" t="s">
        <v>153</v>
      </c>
      <c r="H1" s="11"/>
    </row>
    <row r="2" spans="1:8" ht="22.9" customHeight="1">
      <c r="A2" s="4"/>
      <c r="B2" s="108" t="s">
        <v>154</v>
      </c>
      <c r="C2" s="109"/>
      <c r="D2" s="109"/>
      <c r="E2" s="109"/>
      <c r="F2" s="109"/>
      <c r="G2" s="110"/>
      <c r="H2" s="11" t="s">
        <v>1</v>
      </c>
    </row>
    <row r="3" spans="1:8" ht="19.5" customHeight="1">
      <c r="A3" s="8"/>
      <c r="B3" s="111" t="s">
        <v>226</v>
      </c>
      <c r="C3" s="111"/>
      <c r="D3" s="10"/>
      <c r="E3" s="10"/>
      <c r="F3" s="10"/>
      <c r="G3" s="10" t="s">
        <v>4</v>
      </c>
      <c r="H3" s="18"/>
    </row>
    <row r="4" spans="1:8" ht="24.4" customHeight="1">
      <c r="A4" s="11"/>
      <c r="B4" s="106" t="s">
        <v>144</v>
      </c>
      <c r="C4" s="106"/>
      <c r="D4" s="106"/>
      <c r="E4" s="106"/>
      <c r="F4" s="106"/>
      <c r="G4" s="106"/>
      <c r="H4" s="19"/>
    </row>
    <row r="5" spans="1:8" ht="24.4" customHeight="1">
      <c r="A5" s="13"/>
      <c r="B5" s="106" t="s">
        <v>57</v>
      </c>
      <c r="C5" s="112" t="s">
        <v>145</v>
      </c>
      <c r="D5" s="106" t="s">
        <v>146</v>
      </c>
      <c r="E5" s="106"/>
      <c r="F5" s="106"/>
      <c r="G5" s="106" t="s">
        <v>147</v>
      </c>
      <c r="H5" s="19"/>
    </row>
    <row r="6" spans="1:8" ht="24.4" customHeight="1">
      <c r="A6" s="13"/>
      <c r="B6" s="106"/>
      <c r="C6" s="112"/>
      <c r="D6" s="12" t="s">
        <v>129</v>
      </c>
      <c r="E6" s="12" t="s">
        <v>148</v>
      </c>
      <c r="F6" s="12" t="s">
        <v>149</v>
      </c>
      <c r="G6" s="106"/>
      <c r="H6" s="20"/>
    </row>
    <row r="7" spans="1:8" ht="27" customHeight="1">
      <c r="A7" s="14"/>
      <c r="B7" s="15"/>
      <c r="C7" s="15"/>
      <c r="D7" s="15"/>
      <c r="E7" s="15"/>
      <c r="F7" s="15"/>
      <c r="G7" s="15"/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>
      <c r="A16" s="16"/>
      <c r="B16" s="16"/>
      <c r="C16" s="16"/>
      <c r="D16" s="16"/>
      <c r="E16" s="16"/>
      <c r="F16" s="16"/>
      <c r="G16" s="16"/>
      <c r="H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H1" sqref="H1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/>
      <c r="C1" s="1"/>
      <c r="D1" s="1"/>
      <c r="E1" s="5"/>
      <c r="F1" s="6"/>
      <c r="G1" s="6"/>
      <c r="H1" s="104" t="s">
        <v>340</v>
      </c>
      <c r="I1" s="11"/>
    </row>
    <row r="2" spans="1:9" ht="22.9" customHeight="1">
      <c r="A2" s="4"/>
      <c r="B2" s="113" t="s">
        <v>155</v>
      </c>
      <c r="C2" s="113"/>
      <c r="D2" s="113"/>
      <c r="E2" s="113"/>
      <c r="F2" s="113"/>
      <c r="G2" s="113"/>
      <c r="H2" s="113"/>
      <c r="I2" s="11" t="s">
        <v>1</v>
      </c>
    </row>
    <row r="3" spans="1:9" ht="19.5" customHeight="1">
      <c r="A3" s="8"/>
      <c r="B3" s="111" t="s">
        <v>226</v>
      </c>
      <c r="C3" s="111"/>
      <c r="D3" s="111"/>
      <c r="E3" s="111"/>
      <c r="F3" s="8"/>
      <c r="G3" s="8"/>
      <c r="H3" s="10" t="s">
        <v>4</v>
      </c>
      <c r="I3" s="18"/>
    </row>
    <row r="4" spans="1:9" ht="24.4" customHeight="1">
      <c r="A4" s="11"/>
      <c r="B4" s="106" t="s">
        <v>7</v>
      </c>
      <c r="C4" s="106"/>
      <c r="D4" s="106"/>
      <c r="E4" s="106"/>
      <c r="F4" s="106" t="s">
        <v>156</v>
      </c>
      <c r="G4" s="106"/>
      <c r="H4" s="106"/>
      <c r="I4" s="19"/>
    </row>
    <row r="5" spans="1:9" ht="24.4" customHeight="1">
      <c r="A5" s="13"/>
      <c r="B5" s="106" t="s">
        <v>74</v>
      </c>
      <c r="C5" s="106"/>
      <c r="D5" s="106"/>
      <c r="E5" s="106" t="s">
        <v>75</v>
      </c>
      <c r="F5" s="106" t="s">
        <v>57</v>
      </c>
      <c r="G5" s="106" t="s">
        <v>70</v>
      </c>
      <c r="H5" s="106" t="s">
        <v>71</v>
      </c>
      <c r="I5" s="19"/>
    </row>
    <row r="6" spans="1:9" ht="24.4" customHeight="1">
      <c r="A6" s="13"/>
      <c r="B6" s="12" t="s">
        <v>76</v>
      </c>
      <c r="C6" s="12" t="s">
        <v>77</v>
      </c>
      <c r="D6" s="12" t="s">
        <v>78</v>
      </c>
      <c r="E6" s="106"/>
      <c r="F6" s="106"/>
      <c r="G6" s="106"/>
      <c r="H6" s="106"/>
      <c r="I6" s="20"/>
    </row>
    <row r="7" spans="1:9" ht="27" customHeight="1">
      <c r="A7" s="14"/>
      <c r="B7" s="12"/>
      <c r="C7" s="12"/>
      <c r="D7" s="12"/>
      <c r="E7" s="12" t="s">
        <v>79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4"/>
      <c r="B15" s="12"/>
      <c r="C15" s="12"/>
      <c r="D15" s="12"/>
      <c r="E15" s="12"/>
      <c r="F15" s="15"/>
      <c r="G15" s="15"/>
      <c r="H15" s="15"/>
      <c r="I15" s="21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" sqref="I1"/>
    </sheetView>
  </sheetViews>
  <sheetFormatPr defaultRowHeight="13.5"/>
  <cols>
    <col min="1" max="16384" width="9" style="90"/>
  </cols>
  <sheetData>
    <row r="1" spans="1:9">
      <c r="I1" s="155" t="s">
        <v>339</v>
      </c>
    </row>
    <row r="2" spans="1:9" ht="20.25">
      <c r="A2" s="125" t="s">
        <v>268</v>
      </c>
      <c r="B2" s="125"/>
      <c r="C2" s="125"/>
      <c r="D2" s="125"/>
      <c r="E2" s="125"/>
      <c r="F2" s="125"/>
      <c r="G2" s="125"/>
      <c r="H2" s="125"/>
      <c r="I2" s="125"/>
    </row>
    <row r="3" spans="1:9">
      <c r="A3" s="126" t="s">
        <v>269</v>
      </c>
      <c r="B3" s="126"/>
      <c r="C3" s="126"/>
      <c r="D3" s="126"/>
      <c r="E3" s="126"/>
      <c r="F3" s="126"/>
      <c r="G3" s="126"/>
      <c r="H3" s="126"/>
      <c r="I3" s="126"/>
    </row>
    <row r="4" spans="1:9" ht="30" customHeight="1">
      <c r="A4" s="91" t="s">
        <v>270</v>
      </c>
      <c r="B4" s="127" t="s">
        <v>271</v>
      </c>
      <c r="C4" s="127"/>
      <c r="D4" s="127"/>
      <c r="E4" s="127"/>
      <c r="F4" s="127"/>
      <c r="G4" s="127"/>
      <c r="H4" s="127"/>
      <c r="I4" s="127"/>
    </row>
    <row r="5" spans="1:9" ht="30" customHeight="1">
      <c r="A5" s="92" t="s">
        <v>272</v>
      </c>
      <c r="B5" s="127" t="s">
        <v>273</v>
      </c>
      <c r="C5" s="127"/>
      <c r="D5" s="127"/>
      <c r="E5" s="127"/>
      <c r="F5" s="127"/>
      <c r="G5" s="127"/>
      <c r="H5" s="127"/>
      <c r="I5" s="127"/>
    </row>
    <row r="6" spans="1:9" ht="30" customHeight="1">
      <c r="A6" s="128" t="s">
        <v>274</v>
      </c>
      <c r="B6" s="131" t="s">
        <v>275</v>
      </c>
      <c r="C6" s="131"/>
      <c r="D6" s="131"/>
      <c r="E6" s="132">
        <v>200000</v>
      </c>
      <c r="F6" s="132"/>
      <c r="G6" s="132"/>
      <c r="H6" s="132"/>
      <c r="I6" s="132"/>
    </row>
    <row r="7" spans="1:9" ht="30" customHeight="1">
      <c r="A7" s="129"/>
      <c r="B7" s="131" t="s">
        <v>276</v>
      </c>
      <c r="C7" s="131"/>
      <c r="D7" s="131"/>
      <c r="E7" s="132">
        <v>200000</v>
      </c>
      <c r="F7" s="132"/>
      <c r="G7" s="132"/>
      <c r="H7" s="132"/>
      <c r="I7" s="132"/>
    </row>
    <row r="8" spans="1:9" ht="30" customHeight="1">
      <c r="A8" s="130"/>
      <c r="B8" s="131" t="s">
        <v>229</v>
      </c>
      <c r="C8" s="131"/>
      <c r="D8" s="131"/>
      <c r="E8" s="132" t="s">
        <v>1</v>
      </c>
      <c r="F8" s="132"/>
      <c r="G8" s="132"/>
      <c r="H8" s="132"/>
      <c r="I8" s="132"/>
    </row>
    <row r="9" spans="1:9" ht="30" customHeight="1">
      <c r="A9" s="93" t="s">
        <v>277</v>
      </c>
      <c r="B9" s="133" t="s">
        <v>278</v>
      </c>
      <c r="C9" s="133"/>
      <c r="D9" s="133"/>
      <c r="E9" s="133"/>
      <c r="F9" s="133"/>
      <c r="G9" s="133"/>
      <c r="H9" s="133"/>
      <c r="I9" s="133"/>
    </row>
    <row r="10" spans="1:9" ht="30" customHeight="1">
      <c r="A10" s="134" t="s">
        <v>279</v>
      </c>
      <c r="B10" s="94" t="s">
        <v>280</v>
      </c>
      <c r="C10" s="94" t="s">
        <v>157</v>
      </c>
      <c r="D10" s="131" t="s">
        <v>281</v>
      </c>
      <c r="E10" s="131"/>
      <c r="F10" s="131" t="s">
        <v>230</v>
      </c>
      <c r="G10" s="131"/>
      <c r="H10" s="131"/>
      <c r="I10" s="131"/>
    </row>
    <row r="11" spans="1:9" ht="30" customHeight="1">
      <c r="A11" s="134"/>
      <c r="B11" s="134" t="s">
        <v>282</v>
      </c>
      <c r="C11" s="134" t="s">
        <v>231</v>
      </c>
      <c r="D11" s="135" t="s">
        <v>283</v>
      </c>
      <c r="E11" s="135"/>
      <c r="F11" s="135" t="s">
        <v>284</v>
      </c>
      <c r="G11" s="135"/>
      <c r="H11" s="135"/>
      <c r="I11" s="135"/>
    </row>
    <row r="12" spans="1:9" ht="30" customHeight="1">
      <c r="A12" s="134"/>
      <c r="B12" s="134"/>
      <c r="C12" s="134"/>
      <c r="D12" s="95" t="s">
        <v>285</v>
      </c>
      <c r="E12" s="95"/>
      <c r="F12" s="135" t="s">
        <v>286</v>
      </c>
      <c r="G12" s="135"/>
      <c r="H12" s="135"/>
      <c r="I12" s="135"/>
    </row>
    <row r="13" spans="1:9" ht="30" customHeight="1">
      <c r="A13" s="134"/>
      <c r="B13" s="134"/>
      <c r="C13" s="134"/>
      <c r="D13" s="135" t="s">
        <v>287</v>
      </c>
      <c r="E13" s="135"/>
      <c r="F13" s="135" t="s">
        <v>288</v>
      </c>
      <c r="G13" s="135"/>
      <c r="H13" s="135"/>
      <c r="I13" s="135"/>
    </row>
    <row r="14" spans="1:9" ht="30" customHeight="1">
      <c r="A14" s="134"/>
      <c r="B14" s="134"/>
      <c r="C14" s="96" t="s">
        <v>232</v>
      </c>
      <c r="D14" s="135" t="s">
        <v>289</v>
      </c>
      <c r="E14" s="135"/>
      <c r="F14" s="136" t="s">
        <v>290</v>
      </c>
      <c r="G14" s="137"/>
      <c r="H14" s="137"/>
      <c r="I14" s="138"/>
    </row>
    <row r="15" spans="1:9" ht="30" customHeight="1">
      <c r="A15" s="134"/>
      <c r="B15" s="134"/>
      <c r="C15" s="96" t="s">
        <v>291</v>
      </c>
      <c r="D15" s="135" t="s">
        <v>292</v>
      </c>
      <c r="E15" s="135"/>
      <c r="F15" s="135" t="s">
        <v>293</v>
      </c>
      <c r="G15" s="135"/>
      <c r="H15" s="135"/>
      <c r="I15" s="135"/>
    </row>
    <row r="16" spans="1:9" ht="30" customHeight="1">
      <c r="A16" s="134"/>
      <c r="B16" s="134"/>
      <c r="C16" s="128" t="s">
        <v>233</v>
      </c>
      <c r="D16" s="135" t="s">
        <v>294</v>
      </c>
      <c r="E16" s="135"/>
      <c r="F16" s="135" t="s">
        <v>295</v>
      </c>
      <c r="G16" s="135"/>
      <c r="H16" s="135"/>
      <c r="I16" s="135"/>
    </row>
    <row r="17" spans="1:9" ht="30" customHeight="1">
      <c r="A17" s="134"/>
      <c r="B17" s="134"/>
      <c r="C17" s="130"/>
      <c r="D17" s="135" t="s">
        <v>296</v>
      </c>
      <c r="E17" s="135"/>
      <c r="F17" s="135" t="s">
        <v>297</v>
      </c>
      <c r="G17" s="135"/>
      <c r="H17" s="135"/>
      <c r="I17" s="135"/>
    </row>
    <row r="18" spans="1:9" ht="30" customHeight="1">
      <c r="A18" s="134"/>
      <c r="B18" s="134" t="s">
        <v>298</v>
      </c>
      <c r="C18" s="93" t="s">
        <v>299</v>
      </c>
      <c r="D18" s="135" t="s">
        <v>300</v>
      </c>
      <c r="E18" s="135"/>
      <c r="F18" s="133" t="s">
        <v>301</v>
      </c>
      <c r="G18" s="133"/>
      <c r="H18" s="133"/>
      <c r="I18" s="133"/>
    </row>
    <row r="19" spans="1:9" ht="30" customHeight="1">
      <c r="A19" s="134"/>
      <c r="B19" s="134"/>
      <c r="C19" s="139" t="s">
        <v>302</v>
      </c>
      <c r="D19" s="135" t="s">
        <v>303</v>
      </c>
      <c r="E19" s="135"/>
      <c r="F19" s="133" t="s">
        <v>304</v>
      </c>
      <c r="G19" s="133"/>
      <c r="H19" s="133"/>
      <c r="I19" s="133"/>
    </row>
    <row r="20" spans="1:9" ht="30" customHeight="1">
      <c r="A20" s="134"/>
      <c r="B20" s="134"/>
      <c r="C20" s="139"/>
      <c r="D20" s="135" t="s">
        <v>305</v>
      </c>
      <c r="E20" s="135"/>
      <c r="F20" s="133" t="s">
        <v>306</v>
      </c>
      <c r="G20" s="133"/>
      <c r="H20" s="133"/>
      <c r="I20" s="133"/>
    </row>
    <row r="21" spans="1:9" ht="30" customHeight="1">
      <c r="A21" s="134"/>
      <c r="B21" s="134"/>
      <c r="C21" s="139" t="s">
        <v>307</v>
      </c>
      <c r="D21" s="135" t="s">
        <v>308</v>
      </c>
      <c r="E21" s="135"/>
      <c r="F21" s="133" t="s">
        <v>309</v>
      </c>
      <c r="G21" s="133"/>
      <c r="H21" s="133"/>
      <c r="I21" s="133"/>
    </row>
    <row r="22" spans="1:9" ht="30" customHeight="1">
      <c r="A22" s="134"/>
      <c r="B22" s="134"/>
      <c r="C22" s="139"/>
      <c r="D22" s="135" t="s">
        <v>310</v>
      </c>
      <c r="E22" s="135"/>
      <c r="F22" s="133" t="s">
        <v>311</v>
      </c>
      <c r="G22" s="133"/>
      <c r="H22" s="133"/>
      <c r="I22" s="133"/>
    </row>
    <row r="23" spans="1:9" ht="30" customHeight="1">
      <c r="A23" s="134"/>
      <c r="B23" s="96" t="s">
        <v>234</v>
      </c>
      <c r="C23" s="93" t="s">
        <v>312</v>
      </c>
      <c r="D23" s="135" t="s">
        <v>313</v>
      </c>
      <c r="E23" s="135"/>
      <c r="F23" s="135" t="s">
        <v>314</v>
      </c>
      <c r="G23" s="135"/>
      <c r="H23" s="135"/>
      <c r="I23" s="135"/>
    </row>
  </sheetData>
  <mergeCells count="46">
    <mergeCell ref="D23:E23"/>
    <mergeCell ref="F23:I23"/>
    <mergeCell ref="B18:B22"/>
    <mergeCell ref="D18:E18"/>
    <mergeCell ref="F18:I18"/>
    <mergeCell ref="C19:C20"/>
    <mergeCell ref="D19:E19"/>
    <mergeCell ref="D20:E20"/>
    <mergeCell ref="F20:I20"/>
    <mergeCell ref="C21:C22"/>
    <mergeCell ref="D21:E21"/>
    <mergeCell ref="F21:I21"/>
    <mergeCell ref="D22:E22"/>
    <mergeCell ref="F22:I22"/>
    <mergeCell ref="D16:E16"/>
    <mergeCell ref="F16:I16"/>
    <mergeCell ref="D17:E17"/>
    <mergeCell ref="F17:I17"/>
    <mergeCell ref="F19:I19"/>
    <mergeCell ref="B9:I9"/>
    <mergeCell ref="A10:A23"/>
    <mergeCell ref="D10:E10"/>
    <mergeCell ref="F10:I10"/>
    <mergeCell ref="B11:B17"/>
    <mergeCell ref="C11:C13"/>
    <mergeCell ref="D11:E11"/>
    <mergeCell ref="F11:I11"/>
    <mergeCell ref="F12:I12"/>
    <mergeCell ref="D13:E13"/>
    <mergeCell ref="F13:I13"/>
    <mergeCell ref="D14:E14"/>
    <mergeCell ref="F14:I14"/>
    <mergeCell ref="D15:E15"/>
    <mergeCell ref="F15:I15"/>
    <mergeCell ref="C16:C17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16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M7" sqref="M7"/>
    </sheetView>
  </sheetViews>
  <sheetFormatPr defaultRowHeight="13.5"/>
  <sheetData>
    <row r="1" spans="1:9" ht="20.25">
      <c r="A1" s="97"/>
      <c r="B1" s="98"/>
      <c r="C1" s="98"/>
      <c r="D1" s="98"/>
      <c r="E1" s="98"/>
      <c r="F1" s="98"/>
      <c r="G1" s="98"/>
      <c r="H1" s="98"/>
      <c r="I1" s="156" t="s">
        <v>341</v>
      </c>
    </row>
    <row r="2" spans="1:9" ht="20.25">
      <c r="A2" s="125" t="s">
        <v>268</v>
      </c>
      <c r="B2" s="125"/>
      <c r="C2" s="125"/>
      <c r="D2" s="125"/>
      <c r="E2" s="125"/>
      <c r="F2" s="125"/>
      <c r="G2" s="125"/>
      <c r="H2" s="125"/>
      <c r="I2" s="125"/>
    </row>
    <row r="3" spans="1:9">
      <c r="A3" s="126" t="s">
        <v>269</v>
      </c>
      <c r="B3" s="126"/>
      <c r="C3" s="126"/>
      <c r="D3" s="126"/>
      <c r="E3" s="126"/>
      <c r="F3" s="126"/>
      <c r="G3" s="126"/>
      <c r="H3" s="126"/>
      <c r="I3" s="126"/>
    </row>
    <row r="4" spans="1:9" ht="30" customHeight="1">
      <c r="A4" s="91" t="s">
        <v>270</v>
      </c>
      <c r="B4" s="127" t="s">
        <v>315</v>
      </c>
      <c r="C4" s="127"/>
      <c r="D4" s="127"/>
      <c r="E4" s="127"/>
      <c r="F4" s="127"/>
      <c r="G4" s="127"/>
      <c r="H4" s="127"/>
      <c r="I4" s="127"/>
    </row>
    <row r="5" spans="1:9" ht="30" customHeight="1">
      <c r="A5" s="92" t="s">
        <v>272</v>
      </c>
      <c r="B5" s="127" t="s">
        <v>227</v>
      </c>
      <c r="C5" s="127"/>
      <c r="D5" s="127"/>
      <c r="E5" s="127"/>
      <c r="F5" s="127"/>
      <c r="G5" s="127"/>
      <c r="H5" s="127"/>
      <c r="I5" s="127"/>
    </row>
    <row r="6" spans="1:9" ht="30" customHeight="1">
      <c r="A6" s="149" t="s">
        <v>274</v>
      </c>
      <c r="B6" s="131" t="s">
        <v>316</v>
      </c>
      <c r="C6" s="131"/>
      <c r="D6" s="131"/>
      <c r="E6" s="132">
        <v>200000</v>
      </c>
      <c r="F6" s="132"/>
      <c r="G6" s="132"/>
      <c r="H6" s="132"/>
      <c r="I6" s="132"/>
    </row>
    <row r="7" spans="1:9" ht="30" customHeight="1">
      <c r="A7" s="150"/>
      <c r="B7" s="131" t="s">
        <v>228</v>
      </c>
      <c r="C7" s="131"/>
      <c r="D7" s="131"/>
      <c r="E7" s="132">
        <v>200000</v>
      </c>
      <c r="F7" s="132"/>
      <c r="G7" s="132"/>
      <c r="H7" s="132"/>
      <c r="I7" s="132"/>
    </row>
    <row r="8" spans="1:9" ht="30" customHeight="1">
      <c r="A8" s="151"/>
      <c r="B8" s="152" t="s">
        <v>317</v>
      </c>
      <c r="C8" s="153"/>
      <c r="D8" s="154"/>
      <c r="E8" s="142"/>
      <c r="F8" s="143"/>
      <c r="G8" s="143"/>
      <c r="H8" s="143"/>
      <c r="I8" s="143"/>
    </row>
    <row r="9" spans="1:9" ht="30" customHeight="1">
      <c r="A9" s="144" t="s">
        <v>277</v>
      </c>
      <c r="B9" s="133" t="s">
        <v>318</v>
      </c>
      <c r="C9" s="133"/>
      <c r="D9" s="133"/>
      <c r="E9" s="133"/>
      <c r="F9" s="133"/>
      <c r="G9" s="133"/>
      <c r="H9" s="133"/>
      <c r="I9" s="133"/>
    </row>
    <row r="10" spans="1:9" ht="30" customHeight="1">
      <c r="A10" s="145"/>
      <c r="B10" s="133"/>
      <c r="C10" s="133"/>
      <c r="D10" s="133"/>
      <c r="E10" s="133"/>
      <c r="F10" s="133"/>
      <c r="G10" s="133"/>
      <c r="H10" s="133"/>
      <c r="I10" s="133"/>
    </row>
    <row r="11" spans="1:9" ht="30" customHeight="1">
      <c r="A11" s="134" t="s">
        <v>279</v>
      </c>
      <c r="B11" s="99" t="s">
        <v>280</v>
      </c>
      <c r="C11" s="100" t="s">
        <v>157</v>
      </c>
      <c r="D11" s="146" t="s">
        <v>281</v>
      </c>
      <c r="E11" s="146"/>
      <c r="F11" s="146" t="s">
        <v>230</v>
      </c>
      <c r="G11" s="146"/>
      <c r="H11" s="146"/>
      <c r="I11" s="146"/>
    </row>
    <row r="12" spans="1:9" ht="30" customHeight="1">
      <c r="A12" s="134"/>
      <c r="B12" s="147" t="s">
        <v>319</v>
      </c>
      <c r="C12" s="148" t="s">
        <v>231</v>
      </c>
      <c r="D12" s="140" t="s">
        <v>320</v>
      </c>
      <c r="E12" s="141"/>
      <c r="F12" s="140" t="s">
        <v>321</v>
      </c>
      <c r="G12" s="140"/>
      <c r="H12" s="140"/>
      <c r="I12" s="140"/>
    </row>
    <row r="13" spans="1:9" ht="30" customHeight="1">
      <c r="A13" s="134"/>
      <c r="B13" s="147"/>
      <c r="C13" s="148"/>
      <c r="D13" s="140" t="s">
        <v>322</v>
      </c>
      <c r="E13" s="141"/>
      <c r="F13" s="136" t="s">
        <v>323</v>
      </c>
      <c r="G13" s="137"/>
      <c r="H13" s="137"/>
      <c r="I13" s="138"/>
    </row>
    <row r="14" spans="1:9" ht="30" customHeight="1">
      <c r="A14" s="134"/>
      <c r="B14" s="147"/>
      <c r="C14" s="148"/>
      <c r="D14" s="140" t="s">
        <v>324</v>
      </c>
      <c r="E14" s="141"/>
      <c r="F14" s="140" t="s">
        <v>325</v>
      </c>
      <c r="G14" s="140"/>
      <c r="H14" s="140"/>
      <c r="I14" s="140"/>
    </row>
    <row r="15" spans="1:9" ht="30" customHeight="1">
      <c r="A15" s="134"/>
      <c r="B15" s="147"/>
      <c r="C15" s="101" t="s">
        <v>232</v>
      </c>
      <c r="D15" s="140" t="s">
        <v>326</v>
      </c>
      <c r="E15" s="141"/>
      <c r="F15" s="140" t="s">
        <v>326</v>
      </c>
      <c r="G15" s="140"/>
      <c r="H15" s="140"/>
      <c r="I15" s="140"/>
    </row>
    <row r="16" spans="1:9" ht="30" customHeight="1">
      <c r="A16" s="134"/>
      <c r="B16" s="147"/>
      <c r="C16" s="101" t="s">
        <v>291</v>
      </c>
      <c r="D16" s="140" t="s">
        <v>327</v>
      </c>
      <c r="E16" s="141"/>
      <c r="F16" s="140" t="s">
        <v>328</v>
      </c>
      <c r="G16" s="140"/>
      <c r="H16" s="140"/>
      <c r="I16" s="140"/>
    </row>
    <row r="17" spans="1:9" ht="30" customHeight="1">
      <c r="A17" s="134"/>
      <c r="B17" s="147"/>
      <c r="C17" s="101" t="s">
        <v>233</v>
      </c>
      <c r="D17" s="140" t="s">
        <v>329</v>
      </c>
      <c r="E17" s="141"/>
      <c r="F17" s="140" t="s">
        <v>330</v>
      </c>
      <c r="G17" s="140"/>
      <c r="H17" s="140"/>
      <c r="I17" s="140"/>
    </row>
    <row r="18" spans="1:9" ht="30" customHeight="1">
      <c r="A18" s="134"/>
      <c r="B18" s="102" t="s">
        <v>331</v>
      </c>
      <c r="C18" s="103" t="s">
        <v>302</v>
      </c>
      <c r="D18" s="140" t="s">
        <v>332</v>
      </c>
      <c r="E18" s="141"/>
      <c r="F18" s="140" t="s">
        <v>332</v>
      </c>
      <c r="G18" s="140"/>
      <c r="H18" s="140"/>
      <c r="I18" s="140"/>
    </row>
    <row r="19" spans="1:9" ht="30" customHeight="1">
      <c r="A19" s="134"/>
      <c r="B19" s="96" t="s">
        <v>234</v>
      </c>
      <c r="C19" s="103" t="s">
        <v>312</v>
      </c>
      <c r="D19" s="135" t="s">
        <v>333</v>
      </c>
      <c r="E19" s="135"/>
      <c r="F19" s="135" t="s">
        <v>334</v>
      </c>
      <c r="G19" s="135"/>
      <c r="H19" s="135"/>
      <c r="I19" s="135"/>
    </row>
  </sheetData>
  <mergeCells count="34">
    <mergeCell ref="B5:I5"/>
    <mergeCell ref="A2:I2"/>
    <mergeCell ref="A3:I3"/>
    <mergeCell ref="B4:I4"/>
    <mergeCell ref="A6:A8"/>
    <mergeCell ref="B6:D6"/>
    <mergeCell ref="E6:I6"/>
    <mergeCell ref="B7:D7"/>
    <mergeCell ref="E7:I7"/>
    <mergeCell ref="B8:D8"/>
    <mergeCell ref="E8:I8"/>
    <mergeCell ref="D16:E16"/>
    <mergeCell ref="F16:I16"/>
    <mergeCell ref="A9:A10"/>
    <mergeCell ref="B9:I10"/>
    <mergeCell ref="A11:A19"/>
    <mergeCell ref="D11:E11"/>
    <mergeCell ref="F11:I11"/>
    <mergeCell ref="B12:B17"/>
    <mergeCell ref="C12:C14"/>
    <mergeCell ref="D12:E12"/>
    <mergeCell ref="F12:I12"/>
    <mergeCell ref="D13:E13"/>
    <mergeCell ref="F13:I13"/>
    <mergeCell ref="D14:E14"/>
    <mergeCell ref="F14:I14"/>
    <mergeCell ref="D19:E19"/>
    <mergeCell ref="F19:I19"/>
    <mergeCell ref="D15:E15"/>
    <mergeCell ref="F15:I15"/>
    <mergeCell ref="D17:E17"/>
    <mergeCell ref="F17:I17"/>
    <mergeCell ref="D18:E18"/>
    <mergeCell ref="F18:I18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workbookViewId="0">
      <pane ySplit="5" topLeftCell="A24" activePane="bottomLeft" state="frozen"/>
      <selection pane="bottomLeft" activeCell="E36" sqref="E36"/>
    </sheetView>
  </sheetViews>
  <sheetFormatPr defaultColWidth="10" defaultRowHeight="13.5"/>
  <cols>
    <col min="1" max="1" width="1.5" style="3" customWidth="1"/>
    <col min="2" max="2" width="40.625" style="3" customWidth="1"/>
    <col min="3" max="3" width="15.625" style="3" customWidth="1"/>
    <col min="4" max="4" width="40.625" style="3" customWidth="1"/>
    <col min="5" max="5" width="15.625" style="3" customWidth="1"/>
    <col min="6" max="6" width="1.5" style="3" customWidth="1"/>
    <col min="7" max="11" width="9.75" style="3" customWidth="1"/>
    <col min="12" max="16384" width="10" style="3"/>
  </cols>
  <sheetData>
    <row r="1" spans="1:8" s="54" customFormat="1" ht="24.95" customHeight="1">
      <c r="A1" s="1"/>
      <c r="B1" s="1"/>
      <c r="C1" s="55"/>
      <c r="D1" s="1"/>
      <c r="E1" s="56" t="s">
        <v>0</v>
      </c>
      <c r="F1" s="57" t="s">
        <v>1</v>
      </c>
    </row>
    <row r="2" spans="1:8" ht="22.9" customHeight="1">
      <c r="A2" s="45"/>
      <c r="B2" s="105" t="s">
        <v>2</v>
      </c>
      <c r="C2" s="105"/>
      <c r="D2" s="105"/>
      <c r="E2" s="105"/>
      <c r="F2" s="51"/>
    </row>
    <row r="3" spans="1:8" ht="19.5" customHeight="1">
      <c r="A3" s="47"/>
      <c r="B3" s="9" t="s">
        <v>226</v>
      </c>
      <c r="C3" s="40"/>
      <c r="D3" s="40"/>
      <c r="E3" s="48" t="s">
        <v>4</v>
      </c>
      <c r="F3" s="52"/>
    </row>
    <row r="4" spans="1:8" ht="26.1" customHeight="1">
      <c r="A4" s="49"/>
      <c r="B4" s="106" t="s">
        <v>5</v>
      </c>
      <c r="C4" s="106"/>
      <c r="D4" s="106" t="s">
        <v>6</v>
      </c>
      <c r="E4" s="106"/>
      <c r="F4" s="43"/>
    </row>
    <row r="5" spans="1:8" ht="26.1" customHeight="1">
      <c r="A5" s="49"/>
      <c r="B5" s="12" t="s">
        <v>7</v>
      </c>
      <c r="C5" s="12" t="s">
        <v>8</v>
      </c>
      <c r="D5" s="12" t="s">
        <v>7</v>
      </c>
      <c r="E5" s="12" t="s">
        <v>8</v>
      </c>
      <c r="F5" s="43"/>
    </row>
    <row r="6" spans="1:8" ht="26.1" customHeight="1">
      <c r="A6" s="107"/>
      <c r="B6" s="24" t="s">
        <v>9</v>
      </c>
      <c r="C6" s="82">
        <v>2554.4965120000002</v>
      </c>
      <c r="D6" s="24" t="s">
        <v>10</v>
      </c>
      <c r="E6" s="87">
        <v>2187.5220199999999</v>
      </c>
      <c r="F6" s="20"/>
    </row>
    <row r="7" spans="1:8" ht="26.1" customHeight="1">
      <c r="A7" s="107"/>
      <c r="B7" s="24" t="s">
        <v>11</v>
      </c>
      <c r="C7" s="25"/>
      <c r="D7" s="24" t="s">
        <v>12</v>
      </c>
      <c r="E7" s="25"/>
      <c r="F7" s="20"/>
    </row>
    <row r="8" spans="1:8" ht="26.1" customHeight="1">
      <c r="A8" s="107"/>
      <c r="B8" s="24" t="s">
        <v>13</v>
      </c>
      <c r="C8" s="25"/>
      <c r="D8" s="24" t="s">
        <v>14</v>
      </c>
      <c r="E8" s="25"/>
      <c r="F8" s="20"/>
    </row>
    <row r="9" spans="1:8" ht="26.1" customHeight="1">
      <c r="A9" s="107"/>
      <c r="B9" s="24" t="s">
        <v>15</v>
      </c>
      <c r="C9" s="25"/>
      <c r="D9" s="24" t="s">
        <v>16</v>
      </c>
      <c r="E9" s="25"/>
      <c r="F9" s="20"/>
    </row>
    <row r="10" spans="1:8" ht="26.1" customHeight="1">
      <c r="A10" s="107"/>
      <c r="B10" s="24" t="s">
        <v>17</v>
      </c>
      <c r="C10" s="25"/>
      <c r="D10" s="24" t="s">
        <v>18</v>
      </c>
      <c r="E10" s="25"/>
      <c r="F10" s="20"/>
    </row>
    <row r="11" spans="1:8" ht="26.1" customHeight="1">
      <c r="A11" s="107"/>
      <c r="B11" s="24" t="s">
        <v>19</v>
      </c>
      <c r="C11" s="25"/>
      <c r="D11" s="24" t="s">
        <v>20</v>
      </c>
      <c r="E11" s="25"/>
      <c r="F11" s="20"/>
    </row>
    <row r="12" spans="1:8" ht="26.1" customHeight="1">
      <c r="A12" s="107"/>
      <c r="B12" s="24" t="s">
        <v>21</v>
      </c>
      <c r="C12" s="25"/>
      <c r="D12" s="24" t="s">
        <v>22</v>
      </c>
      <c r="E12" s="25"/>
      <c r="F12" s="20"/>
    </row>
    <row r="13" spans="1:8" ht="26.1" customHeight="1">
      <c r="A13" s="107"/>
      <c r="B13" s="24" t="s">
        <v>21</v>
      </c>
      <c r="C13" s="25"/>
      <c r="D13" s="24" t="s">
        <v>23</v>
      </c>
      <c r="E13" s="87">
        <v>190.432692</v>
      </c>
      <c r="F13" s="20"/>
    </row>
    <row r="14" spans="1:8" ht="26.1" customHeight="1">
      <c r="A14" s="107"/>
      <c r="B14" s="24" t="s">
        <v>21</v>
      </c>
      <c r="C14" s="25"/>
      <c r="D14" s="24" t="s">
        <v>24</v>
      </c>
      <c r="E14" s="25"/>
      <c r="F14" s="20"/>
      <c r="H14" s="79"/>
    </row>
    <row r="15" spans="1:8" ht="26.1" customHeight="1">
      <c r="A15" s="107"/>
      <c r="B15" s="24" t="s">
        <v>21</v>
      </c>
      <c r="C15" s="25"/>
      <c r="D15" s="24" t="s">
        <v>25</v>
      </c>
      <c r="E15" s="25"/>
      <c r="F15" s="20"/>
    </row>
    <row r="16" spans="1:8" ht="26.1" customHeight="1">
      <c r="A16" s="107"/>
      <c r="B16" s="24" t="s">
        <v>21</v>
      </c>
      <c r="C16" s="25"/>
      <c r="D16" s="24" t="s">
        <v>26</v>
      </c>
      <c r="E16" s="25"/>
      <c r="F16" s="20"/>
    </row>
    <row r="17" spans="1:6" ht="26.1" customHeight="1">
      <c r="A17" s="107"/>
      <c r="B17" s="24" t="s">
        <v>21</v>
      </c>
      <c r="C17" s="25"/>
      <c r="D17" s="24" t="s">
        <v>27</v>
      </c>
      <c r="E17" s="25"/>
      <c r="F17" s="20"/>
    </row>
    <row r="18" spans="1:6" ht="26.1" customHeight="1">
      <c r="A18" s="107"/>
      <c r="B18" s="24" t="s">
        <v>21</v>
      </c>
      <c r="C18" s="25"/>
      <c r="D18" s="24" t="s">
        <v>28</v>
      </c>
      <c r="E18" s="25"/>
      <c r="F18" s="20"/>
    </row>
    <row r="19" spans="1:6" ht="26.1" customHeight="1">
      <c r="A19" s="107"/>
      <c r="B19" s="24" t="s">
        <v>21</v>
      </c>
      <c r="C19" s="25"/>
      <c r="D19" s="24" t="s">
        <v>29</v>
      </c>
      <c r="E19" s="25"/>
      <c r="F19" s="20"/>
    </row>
    <row r="20" spans="1:6" ht="26.1" customHeight="1">
      <c r="A20" s="107"/>
      <c r="B20" s="24" t="s">
        <v>21</v>
      </c>
      <c r="C20" s="25"/>
      <c r="D20" s="24" t="s">
        <v>30</v>
      </c>
      <c r="E20" s="25"/>
      <c r="F20" s="20"/>
    </row>
    <row r="21" spans="1:6" ht="26.1" customHeight="1">
      <c r="A21" s="107"/>
      <c r="B21" s="24" t="s">
        <v>21</v>
      </c>
      <c r="C21" s="25"/>
      <c r="D21" s="24" t="s">
        <v>31</v>
      </c>
      <c r="E21" s="25"/>
      <c r="F21" s="20"/>
    </row>
    <row r="22" spans="1:6" ht="26.1" customHeight="1">
      <c r="A22" s="107"/>
      <c r="B22" s="24" t="s">
        <v>21</v>
      </c>
      <c r="C22" s="25"/>
      <c r="D22" s="24" t="s">
        <v>32</v>
      </c>
      <c r="E22" s="25"/>
      <c r="F22" s="20"/>
    </row>
    <row r="23" spans="1:6" ht="26.1" customHeight="1">
      <c r="A23" s="107"/>
      <c r="B23" s="24" t="s">
        <v>21</v>
      </c>
      <c r="C23" s="25"/>
      <c r="D23" s="24" t="s">
        <v>33</v>
      </c>
      <c r="E23" s="25"/>
      <c r="F23" s="20"/>
    </row>
    <row r="24" spans="1:6" ht="26.1" customHeight="1">
      <c r="A24" s="107"/>
      <c r="B24" s="24" t="s">
        <v>21</v>
      </c>
      <c r="C24" s="25"/>
      <c r="D24" s="24" t="s">
        <v>34</v>
      </c>
      <c r="E24" s="25"/>
      <c r="F24" s="20"/>
    </row>
    <row r="25" spans="1:6" ht="26.1" customHeight="1">
      <c r="A25" s="107"/>
      <c r="B25" s="24" t="s">
        <v>21</v>
      </c>
      <c r="C25" s="25"/>
      <c r="D25" s="24" t="s">
        <v>35</v>
      </c>
      <c r="E25" s="87">
        <v>176.54179999999999</v>
      </c>
      <c r="F25" s="20"/>
    </row>
    <row r="26" spans="1:6" ht="26.1" customHeight="1">
      <c r="A26" s="107"/>
      <c r="B26" s="24" t="s">
        <v>21</v>
      </c>
      <c r="C26" s="25"/>
      <c r="D26" s="24" t="s">
        <v>36</v>
      </c>
      <c r="E26" s="25"/>
      <c r="F26" s="20"/>
    </row>
    <row r="27" spans="1:6" ht="26.1" customHeight="1">
      <c r="A27" s="107"/>
      <c r="B27" s="24" t="s">
        <v>21</v>
      </c>
      <c r="C27" s="25"/>
      <c r="D27" s="24" t="s">
        <v>37</v>
      </c>
      <c r="E27" s="25"/>
      <c r="F27" s="20"/>
    </row>
    <row r="28" spans="1:6" ht="26.1" customHeight="1">
      <c r="A28" s="107"/>
      <c r="B28" s="24" t="s">
        <v>21</v>
      </c>
      <c r="C28" s="25"/>
      <c r="D28" s="24" t="s">
        <v>38</v>
      </c>
      <c r="E28" s="25"/>
      <c r="F28" s="20"/>
    </row>
    <row r="29" spans="1:6" ht="26.1" customHeight="1">
      <c r="A29" s="107"/>
      <c r="B29" s="24" t="s">
        <v>21</v>
      </c>
      <c r="C29" s="25"/>
      <c r="D29" s="24" t="s">
        <v>39</v>
      </c>
      <c r="E29" s="25"/>
      <c r="F29" s="20"/>
    </row>
    <row r="30" spans="1:6" ht="26.1" customHeight="1">
      <c r="A30" s="107"/>
      <c r="B30" s="24" t="s">
        <v>21</v>
      </c>
      <c r="C30" s="25"/>
      <c r="D30" s="24" t="s">
        <v>40</v>
      </c>
      <c r="E30" s="25"/>
      <c r="F30" s="20"/>
    </row>
    <row r="31" spans="1:6" ht="26.1" customHeight="1">
      <c r="A31" s="107"/>
      <c r="B31" s="24" t="s">
        <v>21</v>
      </c>
      <c r="C31" s="25"/>
      <c r="D31" s="24" t="s">
        <v>41</v>
      </c>
      <c r="E31" s="25"/>
      <c r="F31" s="20"/>
    </row>
    <row r="32" spans="1:6" ht="26.1" customHeight="1">
      <c r="A32" s="107"/>
      <c r="B32" s="24" t="s">
        <v>21</v>
      </c>
      <c r="C32" s="25"/>
      <c r="D32" s="24" t="s">
        <v>42</v>
      </c>
      <c r="E32" s="25"/>
      <c r="F32" s="20"/>
    </row>
    <row r="33" spans="1:6" ht="26.1" customHeight="1">
      <c r="A33" s="107"/>
      <c r="B33" s="24" t="s">
        <v>21</v>
      </c>
      <c r="C33" s="25"/>
      <c r="D33" s="24" t="s">
        <v>43</v>
      </c>
      <c r="E33" s="25"/>
      <c r="F33" s="20"/>
    </row>
    <row r="34" spans="1:6" ht="26.1" customHeight="1">
      <c r="A34" s="107"/>
      <c r="B34" s="24" t="s">
        <v>21</v>
      </c>
      <c r="C34" s="25"/>
      <c r="D34" s="24" t="s">
        <v>44</v>
      </c>
      <c r="E34" s="25"/>
      <c r="F34" s="20"/>
    </row>
    <row r="35" spans="1:6" ht="26.1" customHeight="1">
      <c r="A35" s="107"/>
      <c r="B35" s="24" t="s">
        <v>21</v>
      </c>
      <c r="C35" s="25"/>
      <c r="D35" s="24" t="s">
        <v>45</v>
      </c>
      <c r="E35" s="25"/>
      <c r="F35" s="20"/>
    </row>
    <row r="36" spans="1:6" ht="26.1" customHeight="1">
      <c r="A36" s="14"/>
      <c r="B36" s="12" t="s">
        <v>46</v>
      </c>
      <c r="C36" s="82">
        <v>2554.4965120000002</v>
      </c>
      <c r="D36" s="12" t="s">
        <v>47</v>
      </c>
      <c r="E36" s="82">
        <v>2554.4965120000002</v>
      </c>
      <c r="F36" s="21"/>
    </row>
    <row r="37" spans="1:6" ht="26.1" customHeight="1">
      <c r="A37" s="11"/>
      <c r="B37" s="24" t="s">
        <v>48</v>
      </c>
      <c r="C37" s="25"/>
      <c r="D37" s="24" t="s">
        <v>49</v>
      </c>
      <c r="E37" s="25"/>
      <c r="F37" s="58"/>
    </row>
    <row r="38" spans="1:6" ht="26.1" customHeight="1">
      <c r="A38" s="59"/>
      <c r="B38" s="24" t="s">
        <v>50</v>
      </c>
      <c r="C38" s="25"/>
      <c r="D38" s="24" t="s">
        <v>51</v>
      </c>
      <c r="E38" s="25"/>
      <c r="F38" s="58"/>
    </row>
    <row r="39" spans="1:6" ht="26.1" customHeight="1">
      <c r="A39" s="59"/>
      <c r="B39" s="60"/>
      <c r="C39" s="60"/>
      <c r="D39" s="24" t="s">
        <v>52</v>
      </c>
      <c r="E39" s="25"/>
      <c r="F39" s="58"/>
    </row>
    <row r="40" spans="1:6" ht="26.1" customHeight="1">
      <c r="A40" s="61"/>
      <c r="B40" s="12" t="s">
        <v>53</v>
      </c>
      <c r="C40" s="82">
        <v>2554.4965120000002</v>
      </c>
      <c r="D40" s="12" t="s">
        <v>54</v>
      </c>
      <c r="E40" s="82">
        <v>2554.4965120000002</v>
      </c>
      <c r="F40" s="62"/>
    </row>
    <row r="41" spans="1:6" ht="9.75" customHeight="1">
      <c r="A41" s="50"/>
      <c r="B41" s="50"/>
      <c r="C41" s="63"/>
      <c r="D41" s="63"/>
      <c r="E41" s="50"/>
      <c r="F41" s="64"/>
    </row>
  </sheetData>
  <mergeCells count="4">
    <mergeCell ref="B2:E2"/>
    <mergeCell ref="B4:C4"/>
    <mergeCell ref="D4:E4"/>
    <mergeCell ref="A6:A35"/>
  </mergeCells>
  <phoneticPr fontId="16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12" width="15.125" style="3" customWidth="1"/>
    <col min="13" max="13" width="1.5" style="3" customWidth="1"/>
    <col min="14" max="14" width="9.75" style="3" customWidth="1"/>
    <col min="15" max="16384" width="10" style="3"/>
  </cols>
  <sheetData>
    <row r="1" spans="1:13" ht="24.95" customHeight="1">
      <c r="A1" s="4"/>
      <c r="B1" s="1"/>
      <c r="C1" s="6"/>
      <c r="D1" s="6"/>
      <c r="E1" s="37"/>
      <c r="F1" s="37"/>
      <c r="G1" s="37"/>
      <c r="H1" s="37"/>
      <c r="I1" s="37"/>
      <c r="J1" s="37"/>
      <c r="K1" s="37"/>
      <c r="L1" s="7" t="s">
        <v>55</v>
      </c>
      <c r="M1" s="11"/>
    </row>
    <row r="2" spans="1:13" ht="22.9" customHeight="1">
      <c r="A2" s="4"/>
      <c r="B2" s="108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" t="s">
        <v>1</v>
      </c>
    </row>
    <row r="3" spans="1:13" ht="19.5" customHeight="1">
      <c r="A3" s="8"/>
      <c r="B3" s="111" t="s">
        <v>226</v>
      </c>
      <c r="C3" s="111"/>
      <c r="D3" s="38"/>
      <c r="E3" s="8"/>
      <c r="F3" s="38"/>
      <c r="G3" s="38"/>
      <c r="H3" s="38"/>
      <c r="I3" s="38"/>
      <c r="J3" s="38"/>
      <c r="K3" s="38"/>
      <c r="L3" s="10" t="s">
        <v>4</v>
      </c>
      <c r="M3" s="18"/>
    </row>
    <row r="4" spans="1:13" ht="24.4" customHeight="1">
      <c r="A4" s="13"/>
      <c r="B4" s="112" t="s">
        <v>57</v>
      </c>
      <c r="C4" s="112" t="s">
        <v>58</v>
      </c>
      <c r="D4" s="112" t="s">
        <v>59</v>
      </c>
      <c r="E4" s="112" t="s">
        <v>60</v>
      </c>
      <c r="F4" s="112" t="s">
        <v>61</v>
      </c>
      <c r="G4" s="112" t="s">
        <v>62</v>
      </c>
      <c r="H4" s="112" t="s">
        <v>63</v>
      </c>
      <c r="I4" s="112" t="s">
        <v>64</v>
      </c>
      <c r="J4" s="112" t="s">
        <v>65</v>
      </c>
      <c r="K4" s="112" t="s">
        <v>66</v>
      </c>
      <c r="L4" s="112" t="s">
        <v>67</v>
      </c>
      <c r="M4" s="20"/>
    </row>
    <row r="5" spans="1:13" ht="24.4" customHeight="1">
      <c r="A5" s="13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20"/>
    </row>
    <row r="6" spans="1:13" ht="24.4" customHeight="1">
      <c r="A6" s="13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20"/>
    </row>
    <row r="7" spans="1:13" ht="32.1" customHeight="1">
      <c r="A7" s="14"/>
      <c r="B7" s="82">
        <v>2554.4965120000002</v>
      </c>
      <c r="C7" s="15"/>
      <c r="D7" s="82">
        <v>2554.4965120000002</v>
      </c>
      <c r="E7" s="15"/>
      <c r="F7" s="15"/>
      <c r="G7" s="15"/>
      <c r="H7" s="15"/>
      <c r="I7" s="15"/>
      <c r="J7" s="15"/>
      <c r="K7" s="15"/>
      <c r="L7" s="15"/>
      <c r="M7" s="21"/>
    </row>
    <row r="8" spans="1:13" ht="9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2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4" width="5.625" style="3" customWidth="1"/>
    <col min="5" max="5" width="41.25" style="3" customWidth="1"/>
    <col min="6" max="10" width="14.125" style="3" customWidth="1"/>
    <col min="11" max="11" width="1.5" style="3" customWidth="1"/>
    <col min="12" max="14" width="9.75" style="3" customWidth="1"/>
    <col min="15" max="16384" width="10" style="3"/>
  </cols>
  <sheetData>
    <row r="1" spans="1:11" ht="24.95" customHeight="1">
      <c r="A1" s="4"/>
      <c r="B1" s="1"/>
      <c r="C1" s="4"/>
      <c r="D1" s="4"/>
      <c r="E1" s="37"/>
      <c r="F1" s="6"/>
      <c r="G1" s="6"/>
      <c r="H1" s="6"/>
      <c r="I1" s="6"/>
      <c r="J1" s="7" t="s">
        <v>68</v>
      </c>
      <c r="K1" s="11"/>
    </row>
    <row r="2" spans="1:11" ht="22.9" customHeight="1">
      <c r="A2" s="4"/>
      <c r="B2" s="113" t="s">
        <v>69</v>
      </c>
      <c r="C2" s="113"/>
      <c r="D2" s="113"/>
      <c r="E2" s="113"/>
      <c r="F2" s="113"/>
      <c r="G2" s="113"/>
      <c r="H2" s="113"/>
      <c r="I2" s="113"/>
      <c r="J2" s="113"/>
      <c r="K2" s="11" t="s">
        <v>1</v>
      </c>
    </row>
    <row r="3" spans="1:11" ht="19.5" customHeight="1">
      <c r="A3" s="8"/>
      <c r="B3" s="111" t="s">
        <v>224</v>
      </c>
      <c r="C3" s="111"/>
      <c r="D3" s="111"/>
      <c r="E3" s="111"/>
      <c r="F3" s="8"/>
      <c r="G3" s="8"/>
      <c r="H3" s="38"/>
      <c r="I3" s="38"/>
      <c r="J3" s="10" t="s">
        <v>4</v>
      </c>
      <c r="K3" s="18"/>
    </row>
    <row r="4" spans="1:11" ht="24.4" customHeight="1">
      <c r="A4" s="11"/>
      <c r="B4" s="106" t="s">
        <v>7</v>
      </c>
      <c r="C4" s="106"/>
      <c r="D4" s="106"/>
      <c r="E4" s="106"/>
      <c r="F4" s="106" t="s">
        <v>57</v>
      </c>
      <c r="G4" s="106" t="s">
        <v>70</v>
      </c>
      <c r="H4" s="106" t="s">
        <v>71</v>
      </c>
      <c r="I4" s="106" t="s">
        <v>72</v>
      </c>
      <c r="J4" s="112" t="s">
        <v>73</v>
      </c>
      <c r="K4" s="19"/>
    </row>
    <row r="5" spans="1:11" ht="24.4" customHeight="1">
      <c r="A5" s="13"/>
      <c r="B5" s="106" t="s">
        <v>74</v>
      </c>
      <c r="C5" s="106"/>
      <c r="D5" s="106"/>
      <c r="E5" s="106" t="s">
        <v>75</v>
      </c>
      <c r="F5" s="106"/>
      <c r="G5" s="106"/>
      <c r="H5" s="106"/>
      <c r="I5" s="106"/>
      <c r="J5" s="106"/>
      <c r="K5" s="19"/>
    </row>
    <row r="6" spans="1:11" ht="24.4" customHeight="1">
      <c r="A6" s="13"/>
      <c r="B6" s="12" t="s">
        <v>76</v>
      </c>
      <c r="C6" s="12" t="s">
        <v>77</v>
      </c>
      <c r="D6" s="12" t="s">
        <v>78</v>
      </c>
      <c r="E6" s="106"/>
      <c r="F6" s="106"/>
      <c r="G6" s="106"/>
      <c r="H6" s="106"/>
      <c r="I6" s="106"/>
      <c r="J6" s="106"/>
      <c r="K6" s="20"/>
    </row>
    <row r="7" spans="1:11" ht="27" customHeight="1">
      <c r="A7" s="14"/>
      <c r="B7" s="12"/>
      <c r="C7" s="12"/>
      <c r="D7" s="12"/>
      <c r="E7" s="12" t="s">
        <v>79</v>
      </c>
      <c r="F7" s="82">
        <v>2554.4965120000002</v>
      </c>
      <c r="G7" s="85">
        <v>2514.4965120000002</v>
      </c>
      <c r="H7" s="25">
        <v>40</v>
      </c>
      <c r="I7" s="15"/>
      <c r="J7" s="15"/>
      <c r="K7" s="21"/>
    </row>
    <row r="8" spans="1:11" ht="27" customHeight="1">
      <c r="A8" s="14"/>
      <c r="B8" s="80" t="s">
        <v>159</v>
      </c>
      <c r="C8" s="80" t="s">
        <v>160</v>
      </c>
      <c r="D8" s="80" t="s">
        <v>161</v>
      </c>
      <c r="E8" s="86" t="s">
        <v>236</v>
      </c>
      <c r="F8" s="85">
        <v>1934.512244</v>
      </c>
      <c r="G8" s="85">
        <v>1934.512244</v>
      </c>
      <c r="H8" s="82">
        <v>0</v>
      </c>
      <c r="I8" s="70"/>
      <c r="J8" s="15"/>
      <c r="K8" s="21"/>
    </row>
    <row r="9" spans="1:11" ht="27" customHeight="1">
      <c r="A9" s="14"/>
      <c r="B9" s="80" t="s">
        <v>159</v>
      </c>
      <c r="C9" s="80" t="s">
        <v>160</v>
      </c>
      <c r="D9" s="80" t="s">
        <v>165</v>
      </c>
      <c r="E9" s="86" t="s">
        <v>237</v>
      </c>
      <c r="F9" s="85">
        <v>20</v>
      </c>
      <c r="G9" s="85">
        <v>0</v>
      </c>
      <c r="H9" s="82">
        <v>20</v>
      </c>
      <c r="I9" s="70"/>
      <c r="J9" s="15"/>
      <c r="K9" s="21"/>
    </row>
    <row r="10" spans="1:11" ht="27" customHeight="1">
      <c r="A10" s="14"/>
      <c r="B10" s="80" t="s">
        <v>159</v>
      </c>
      <c r="C10" s="80" t="s">
        <v>160</v>
      </c>
      <c r="D10" s="80" t="s">
        <v>238</v>
      </c>
      <c r="E10" s="86" t="s">
        <v>239</v>
      </c>
      <c r="F10" s="85">
        <v>10</v>
      </c>
      <c r="G10" s="85">
        <v>0</v>
      </c>
      <c r="H10" s="82">
        <v>10</v>
      </c>
      <c r="I10" s="70"/>
      <c r="J10" s="15"/>
      <c r="K10" s="21"/>
    </row>
    <row r="11" spans="1:11" ht="27" customHeight="1">
      <c r="A11" s="14"/>
      <c r="B11" s="80" t="s">
        <v>159</v>
      </c>
      <c r="C11" s="80" t="s">
        <v>160</v>
      </c>
      <c r="D11" s="80" t="s">
        <v>162</v>
      </c>
      <c r="E11" s="86" t="s">
        <v>240</v>
      </c>
      <c r="F11" s="85">
        <v>213.00977599999999</v>
      </c>
      <c r="G11" s="85">
        <v>213.00977599999999</v>
      </c>
      <c r="H11" s="82">
        <v>0</v>
      </c>
      <c r="I11" s="70"/>
      <c r="J11" s="15"/>
      <c r="K11" s="21"/>
    </row>
    <row r="12" spans="1:11" ht="27" customHeight="1">
      <c r="A12" s="14"/>
      <c r="B12" s="80" t="s">
        <v>159</v>
      </c>
      <c r="C12" s="80" t="s">
        <v>160</v>
      </c>
      <c r="D12" s="80" t="s">
        <v>241</v>
      </c>
      <c r="E12" s="86" t="s">
        <v>242</v>
      </c>
      <c r="F12" s="85">
        <v>10</v>
      </c>
      <c r="G12" s="85">
        <v>0</v>
      </c>
      <c r="H12" s="82">
        <v>10</v>
      </c>
      <c r="I12" s="70"/>
      <c r="J12" s="15"/>
      <c r="K12" s="21"/>
    </row>
    <row r="13" spans="1:11" ht="27" customHeight="1">
      <c r="A13" s="14"/>
      <c r="B13" s="80" t="s">
        <v>163</v>
      </c>
      <c r="C13" s="80" t="s">
        <v>164</v>
      </c>
      <c r="D13" s="80" t="s">
        <v>161</v>
      </c>
      <c r="E13" s="86" t="s">
        <v>243</v>
      </c>
      <c r="F13" s="85">
        <v>27.971991999999997</v>
      </c>
      <c r="G13" s="85">
        <v>27.971991999999997</v>
      </c>
      <c r="H13" s="82">
        <v>0</v>
      </c>
      <c r="I13" s="70"/>
      <c r="J13" s="15"/>
      <c r="K13" s="21"/>
    </row>
    <row r="14" spans="1:11" ht="27" customHeight="1">
      <c r="A14" s="14"/>
      <c r="B14" s="80" t="s">
        <v>163</v>
      </c>
      <c r="C14" s="80" t="s">
        <v>164</v>
      </c>
      <c r="D14" s="80" t="s">
        <v>164</v>
      </c>
      <c r="E14" s="86" t="s">
        <v>244</v>
      </c>
      <c r="F14" s="85">
        <v>158.81389999999999</v>
      </c>
      <c r="G14" s="85">
        <v>158.81389999999999</v>
      </c>
      <c r="H14" s="82">
        <v>0</v>
      </c>
      <c r="I14" s="70"/>
      <c r="J14" s="15"/>
      <c r="K14" s="21"/>
    </row>
    <row r="15" spans="1:11" ht="27" customHeight="1">
      <c r="A15" s="14"/>
      <c r="B15" s="80" t="s">
        <v>163</v>
      </c>
      <c r="C15" s="80" t="s">
        <v>238</v>
      </c>
      <c r="D15" s="80" t="s">
        <v>161</v>
      </c>
      <c r="E15" s="86" t="s">
        <v>245</v>
      </c>
      <c r="F15" s="85">
        <v>3.6467999999999998</v>
      </c>
      <c r="G15" s="85">
        <v>3.6467999999999998</v>
      </c>
      <c r="H15" s="82">
        <v>0</v>
      </c>
      <c r="I15" s="70"/>
      <c r="J15" s="15"/>
      <c r="K15" s="21"/>
    </row>
    <row r="16" spans="1:11" ht="27" customHeight="1">
      <c r="B16" s="80" t="s">
        <v>166</v>
      </c>
      <c r="C16" s="80" t="s">
        <v>165</v>
      </c>
      <c r="D16" s="80" t="s">
        <v>161</v>
      </c>
      <c r="E16" s="86" t="s">
        <v>246</v>
      </c>
      <c r="F16" s="85">
        <v>176.54179999999999</v>
      </c>
      <c r="G16" s="85">
        <v>176.54179999999999</v>
      </c>
      <c r="H16" s="82">
        <v>0</v>
      </c>
      <c r="I16" s="70"/>
      <c r="J16" s="7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2" width="28.5" style="3" customWidth="1"/>
    <col min="3" max="3" width="19.375" style="3" customWidth="1"/>
    <col min="4" max="4" width="28.5" style="3" customWidth="1"/>
    <col min="5" max="8" width="19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4"/>
      <c r="B1" s="1"/>
      <c r="C1" s="45"/>
      <c r="D1" s="45"/>
      <c r="E1" s="45"/>
      <c r="F1" s="45"/>
      <c r="G1" s="45"/>
      <c r="H1" s="46" t="s">
        <v>80</v>
      </c>
      <c r="I1" s="51" t="s">
        <v>1</v>
      </c>
    </row>
    <row r="2" spans="1:9" ht="22.9" customHeight="1">
      <c r="A2" s="45"/>
      <c r="B2" s="105" t="s">
        <v>81</v>
      </c>
      <c r="C2" s="105"/>
      <c r="D2" s="105"/>
      <c r="E2" s="105"/>
      <c r="F2" s="105"/>
      <c r="G2" s="105"/>
      <c r="H2" s="105"/>
      <c r="I2" s="51"/>
    </row>
    <row r="3" spans="1:9" ht="19.5" customHeight="1">
      <c r="A3" s="47"/>
      <c r="B3" s="111" t="s">
        <v>226</v>
      </c>
      <c r="C3" s="111"/>
      <c r="D3" s="40"/>
      <c r="E3" s="40"/>
      <c r="F3" s="40"/>
      <c r="G3" s="40"/>
      <c r="H3" s="48" t="s">
        <v>4</v>
      </c>
      <c r="I3" s="52"/>
    </row>
    <row r="4" spans="1:9" ht="15" customHeight="1">
      <c r="A4" s="49"/>
      <c r="B4" s="106" t="s">
        <v>5</v>
      </c>
      <c r="C4" s="106"/>
      <c r="D4" s="106" t="s">
        <v>6</v>
      </c>
      <c r="E4" s="106"/>
      <c r="F4" s="106"/>
      <c r="G4" s="106"/>
      <c r="H4" s="106"/>
      <c r="I4" s="43"/>
    </row>
    <row r="5" spans="1:9" ht="15" customHeight="1">
      <c r="A5" s="49"/>
      <c r="B5" s="12" t="s">
        <v>7</v>
      </c>
      <c r="C5" s="12" t="s">
        <v>8</v>
      </c>
      <c r="D5" s="12" t="s">
        <v>7</v>
      </c>
      <c r="E5" s="12" t="s">
        <v>57</v>
      </c>
      <c r="F5" s="12" t="s">
        <v>82</v>
      </c>
      <c r="G5" s="12" t="s">
        <v>83</v>
      </c>
      <c r="H5" s="12" t="s">
        <v>84</v>
      </c>
      <c r="I5" s="43"/>
    </row>
    <row r="6" spans="1:9" ht="15" customHeight="1">
      <c r="A6" s="11"/>
      <c r="B6" s="24" t="s">
        <v>85</v>
      </c>
      <c r="C6" s="25">
        <v>2554.4965120000002</v>
      </c>
      <c r="D6" s="24" t="s">
        <v>86</v>
      </c>
      <c r="E6" s="67">
        <v>2554.4965119999997</v>
      </c>
      <c r="F6" s="67">
        <v>2554.4965119999997</v>
      </c>
      <c r="G6" s="25"/>
      <c r="H6" s="25"/>
      <c r="I6" s="20"/>
    </row>
    <row r="7" spans="1:9" ht="15" customHeight="1">
      <c r="A7" s="107"/>
      <c r="B7" s="24" t="s">
        <v>87</v>
      </c>
      <c r="C7" s="25">
        <v>2554.4965120000002</v>
      </c>
      <c r="D7" s="24" t="s">
        <v>88</v>
      </c>
      <c r="E7" s="67">
        <v>2187.5220199999999</v>
      </c>
      <c r="F7" s="67">
        <v>2187.5220199999999</v>
      </c>
      <c r="G7" s="25"/>
      <c r="H7" s="25"/>
      <c r="I7" s="20"/>
    </row>
    <row r="8" spans="1:9" ht="15" customHeight="1">
      <c r="A8" s="107"/>
      <c r="B8" s="24" t="s">
        <v>89</v>
      </c>
      <c r="C8" s="25"/>
      <c r="D8" s="24" t="s">
        <v>90</v>
      </c>
      <c r="E8" s="25"/>
      <c r="F8" s="25"/>
      <c r="G8" s="25"/>
      <c r="H8" s="25"/>
      <c r="I8" s="20"/>
    </row>
    <row r="9" spans="1:9" ht="15" customHeight="1">
      <c r="A9" s="107"/>
      <c r="B9" s="24" t="s">
        <v>91</v>
      </c>
      <c r="C9" s="25"/>
      <c r="D9" s="24" t="s">
        <v>92</v>
      </c>
      <c r="E9" s="25"/>
      <c r="F9" s="25"/>
      <c r="G9" s="25"/>
      <c r="H9" s="25"/>
      <c r="I9" s="20"/>
    </row>
    <row r="10" spans="1:9" ht="15" customHeight="1">
      <c r="A10" s="11"/>
      <c r="B10" s="24" t="s">
        <v>93</v>
      </c>
      <c r="C10" s="25"/>
      <c r="D10" s="24" t="s">
        <v>94</v>
      </c>
      <c r="E10" s="25"/>
      <c r="F10" s="25"/>
      <c r="G10" s="25"/>
      <c r="H10" s="25"/>
      <c r="I10" s="20"/>
    </row>
    <row r="11" spans="1:9" ht="15" customHeight="1">
      <c r="A11" s="107"/>
      <c r="B11" s="24" t="s">
        <v>87</v>
      </c>
      <c r="C11" s="25"/>
      <c r="D11" s="24" t="s">
        <v>95</v>
      </c>
      <c r="E11" s="25"/>
      <c r="F11" s="25"/>
      <c r="G11" s="25"/>
      <c r="H11" s="25"/>
      <c r="I11" s="20"/>
    </row>
    <row r="12" spans="1:9" ht="15" customHeight="1">
      <c r="A12" s="107"/>
      <c r="B12" s="24" t="s">
        <v>89</v>
      </c>
      <c r="C12" s="25"/>
      <c r="D12" s="24" t="s">
        <v>96</v>
      </c>
      <c r="E12" s="25"/>
      <c r="F12" s="25"/>
      <c r="G12" s="25"/>
      <c r="H12" s="25"/>
      <c r="I12" s="20"/>
    </row>
    <row r="13" spans="1:9" ht="15" customHeight="1">
      <c r="A13" s="107"/>
      <c r="B13" s="24" t="s">
        <v>91</v>
      </c>
      <c r="C13" s="25"/>
      <c r="D13" s="24" t="s">
        <v>97</v>
      </c>
      <c r="E13" s="25"/>
      <c r="F13" s="25"/>
      <c r="G13" s="25"/>
      <c r="H13" s="25"/>
      <c r="I13" s="20"/>
    </row>
    <row r="14" spans="1:9" ht="15" customHeight="1">
      <c r="A14" s="107"/>
      <c r="B14" s="24" t="s">
        <v>98</v>
      </c>
      <c r="C14" s="25"/>
      <c r="D14" s="24" t="s">
        <v>99</v>
      </c>
      <c r="E14" s="67">
        <v>190.432692</v>
      </c>
      <c r="F14" s="67">
        <v>190.432692</v>
      </c>
      <c r="G14" s="25"/>
      <c r="H14" s="25"/>
      <c r="I14" s="20"/>
    </row>
    <row r="15" spans="1:9" ht="15" customHeight="1">
      <c r="A15" s="107"/>
      <c r="B15" s="24" t="s">
        <v>98</v>
      </c>
      <c r="C15" s="25"/>
      <c r="D15" s="24" t="s">
        <v>100</v>
      </c>
      <c r="E15" s="25"/>
      <c r="F15" s="25"/>
      <c r="G15" s="25"/>
      <c r="H15" s="25"/>
      <c r="I15" s="20"/>
    </row>
    <row r="16" spans="1:9" ht="15" customHeight="1">
      <c r="A16" s="107"/>
      <c r="B16" s="24" t="s">
        <v>98</v>
      </c>
      <c r="C16" s="25"/>
      <c r="D16" s="24" t="s">
        <v>101</v>
      </c>
      <c r="E16" s="25"/>
      <c r="F16" s="25"/>
      <c r="G16" s="25"/>
      <c r="H16" s="25"/>
      <c r="I16" s="20"/>
    </row>
    <row r="17" spans="1:9" ht="15" customHeight="1">
      <c r="A17" s="107"/>
      <c r="B17" s="24" t="s">
        <v>98</v>
      </c>
      <c r="C17" s="25"/>
      <c r="D17" s="24" t="s">
        <v>102</v>
      </c>
      <c r="E17" s="25"/>
      <c r="F17" s="25"/>
      <c r="G17" s="25"/>
      <c r="H17" s="25"/>
      <c r="I17" s="20"/>
    </row>
    <row r="18" spans="1:9" ht="15" customHeight="1">
      <c r="A18" s="107"/>
      <c r="B18" s="24" t="s">
        <v>98</v>
      </c>
      <c r="C18" s="25"/>
      <c r="D18" s="24" t="s">
        <v>103</v>
      </c>
      <c r="E18" s="25"/>
      <c r="F18" s="25"/>
      <c r="G18" s="25"/>
      <c r="H18" s="25"/>
      <c r="I18" s="20"/>
    </row>
    <row r="19" spans="1:9" ht="15" customHeight="1">
      <c r="A19" s="107"/>
      <c r="B19" s="24" t="s">
        <v>98</v>
      </c>
      <c r="C19" s="25"/>
      <c r="D19" s="24" t="s">
        <v>104</v>
      </c>
      <c r="E19" s="25"/>
      <c r="F19" s="25"/>
      <c r="G19" s="25"/>
      <c r="H19" s="25"/>
      <c r="I19" s="20"/>
    </row>
    <row r="20" spans="1:9" ht="15" customHeight="1">
      <c r="A20" s="107"/>
      <c r="B20" s="24" t="s">
        <v>98</v>
      </c>
      <c r="C20" s="25"/>
      <c r="D20" s="24" t="s">
        <v>105</v>
      </c>
      <c r="E20" s="25"/>
      <c r="F20" s="25"/>
      <c r="G20" s="25"/>
      <c r="H20" s="25"/>
      <c r="I20" s="20"/>
    </row>
    <row r="21" spans="1:9" ht="15" customHeight="1">
      <c r="A21" s="107"/>
      <c r="B21" s="24" t="s">
        <v>98</v>
      </c>
      <c r="C21" s="25"/>
      <c r="D21" s="24" t="s">
        <v>106</v>
      </c>
      <c r="E21" s="25"/>
      <c r="F21" s="25"/>
      <c r="G21" s="25"/>
      <c r="H21" s="25"/>
      <c r="I21" s="20"/>
    </row>
    <row r="22" spans="1:9" ht="15" customHeight="1">
      <c r="A22" s="107"/>
      <c r="B22" s="24" t="s">
        <v>98</v>
      </c>
      <c r="C22" s="25"/>
      <c r="D22" s="24" t="s">
        <v>107</v>
      </c>
      <c r="E22" s="25"/>
      <c r="F22" s="25"/>
      <c r="G22" s="25"/>
      <c r="H22" s="25"/>
      <c r="I22" s="20"/>
    </row>
    <row r="23" spans="1:9" ht="15" customHeight="1">
      <c r="A23" s="107"/>
      <c r="B23" s="24" t="s">
        <v>98</v>
      </c>
      <c r="C23" s="25"/>
      <c r="D23" s="24" t="s">
        <v>108</v>
      </c>
      <c r="E23" s="25"/>
      <c r="F23" s="25"/>
      <c r="G23" s="25"/>
      <c r="H23" s="25"/>
      <c r="I23" s="20"/>
    </row>
    <row r="24" spans="1:9" ht="15" customHeight="1">
      <c r="A24" s="107"/>
      <c r="B24" s="24" t="s">
        <v>98</v>
      </c>
      <c r="C24" s="25"/>
      <c r="D24" s="24" t="s">
        <v>109</v>
      </c>
      <c r="E24" s="25"/>
      <c r="F24" s="25"/>
      <c r="G24" s="25"/>
      <c r="H24" s="25"/>
      <c r="I24" s="20"/>
    </row>
    <row r="25" spans="1:9" ht="15" customHeight="1">
      <c r="A25" s="107"/>
      <c r="B25" s="24" t="s">
        <v>98</v>
      </c>
      <c r="C25" s="25"/>
      <c r="D25" s="24" t="s">
        <v>110</v>
      </c>
      <c r="E25" s="25"/>
      <c r="F25" s="25"/>
      <c r="G25" s="25"/>
      <c r="H25" s="25"/>
      <c r="I25" s="20"/>
    </row>
    <row r="26" spans="1:9" ht="15" customHeight="1">
      <c r="A26" s="107"/>
      <c r="B26" s="24" t="s">
        <v>98</v>
      </c>
      <c r="C26" s="25"/>
      <c r="D26" s="24" t="s">
        <v>111</v>
      </c>
      <c r="E26" s="67">
        <v>176.54179999999999</v>
      </c>
      <c r="F26" s="67">
        <v>176.54179999999999</v>
      </c>
      <c r="G26" s="25"/>
      <c r="H26" s="25"/>
      <c r="I26" s="20"/>
    </row>
    <row r="27" spans="1:9" ht="15" customHeight="1">
      <c r="A27" s="107"/>
      <c r="B27" s="24" t="s">
        <v>98</v>
      </c>
      <c r="C27" s="25"/>
      <c r="D27" s="24" t="s">
        <v>112</v>
      </c>
      <c r="E27" s="25"/>
      <c r="F27" s="25"/>
      <c r="G27" s="25"/>
      <c r="H27" s="25"/>
      <c r="I27" s="20"/>
    </row>
    <row r="28" spans="1:9" ht="15" customHeight="1">
      <c r="A28" s="107"/>
      <c r="B28" s="24" t="s">
        <v>98</v>
      </c>
      <c r="C28" s="25"/>
      <c r="D28" s="24" t="s">
        <v>113</v>
      </c>
      <c r="E28" s="25"/>
      <c r="F28" s="25"/>
      <c r="G28" s="25"/>
      <c r="H28" s="25"/>
      <c r="I28" s="20"/>
    </row>
    <row r="29" spans="1:9" ht="15" customHeight="1">
      <c r="A29" s="107"/>
      <c r="B29" s="24" t="s">
        <v>98</v>
      </c>
      <c r="C29" s="25"/>
      <c r="D29" s="24" t="s">
        <v>114</v>
      </c>
      <c r="E29" s="25"/>
      <c r="F29" s="25"/>
      <c r="G29" s="25"/>
      <c r="H29" s="25"/>
      <c r="I29" s="20"/>
    </row>
    <row r="30" spans="1:9" ht="15" customHeight="1">
      <c r="A30" s="107"/>
      <c r="B30" s="24" t="s">
        <v>98</v>
      </c>
      <c r="C30" s="25"/>
      <c r="D30" s="24" t="s">
        <v>115</v>
      </c>
      <c r="E30" s="25"/>
      <c r="F30" s="25"/>
      <c r="G30" s="25"/>
      <c r="H30" s="25"/>
      <c r="I30" s="20"/>
    </row>
    <row r="31" spans="1:9" ht="15" customHeight="1">
      <c r="A31" s="107"/>
      <c r="B31" s="24" t="s">
        <v>98</v>
      </c>
      <c r="C31" s="25"/>
      <c r="D31" s="24" t="s">
        <v>116</v>
      </c>
      <c r="E31" s="25"/>
      <c r="F31" s="25"/>
      <c r="G31" s="25"/>
      <c r="H31" s="25"/>
      <c r="I31" s="20"/>
    </row>
    <row r="32" spans="1:9" ht="15" customHeight="1">
      <c r="A32" s="107"/>
      <c r="B32" s="24" t="s">
        <v>98</v>
      </c>
      <c r="C32" s="25"/>
      <c r="D32" s="24" t="s">
        <v>117</v>
      </c>
      <c r="E32" s="25"/>
      <c r="F32" s="25"/>
      <c r="G32" s="25"/>
      <c r="H32" s="25"/>
      <c r="I32" s="20"/>
    </row>
    <row r="33" spans="1:9" ht="15" customHeight="1">
      <c r="A33" s="107"/>
      <c r="B33" s="24" t="s">
        <v>98</v>
      </c>
      <c r="C33" s="25"/>
      <c r="D33" s="24" t="s">
        <v>118</v>
      </c>
      <c r="E33" s="25"/>
      <c r="F33" s="25"/>
      <c r="G33" s="25"/>
      <c r="H33" s="25"/>
      <c r="I33" s="20"/>
    </row>
    <row r="34" spans="1:9" ht="9.75" customHeight="1">
      <c r="A34" s="50"/>
      <c r="B34" s="50"/>
      <c r="C34" s="50"/>
      <c r="D34" s="5"/>
      <c r="E34" s="50"/>
      <c r="F34" s="50"/>
      <c r="G34" s="50"/>
      <c r="H34" s="50"/>
      <c r="I34" s="53"/>
    </row>
  </sheetData>
  <mergeCells count="6">
    <mergeCell ref="A11:A33"/>
    <mergeCell ref="B2:H2"/>
    <mergeCell ref="B3:C3"/>
    <mergeCell ref="B4:C4"/>
    <mergeCell ref="D4:H4"/>
    <mergeCell ref="A7:A9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5"/>
  <sheetViews>
    <sheetView workbookViewId="0">
      <pane ySplit="6" topLeftCell="A7" activePane="bottomLeft" state="frozen"/>
      <selection pane="bottomLeft" activeCell="M18" sqref="M18"/>
    </sheetView>
  </sheetViews>
  <sheetFormatPr defaultColWidth="10" defaultRowHeight="13.5"/>
  <cols>
    <col min="1" max="1" width="1.5" style="35" customWidth="1"/>
    <col min="2" max="3" width="6.125" style="35" customWidth="1"/>
    <col min="4" max="4" width="19.125" style="35" customWidth="1"/>
    <col min="5" max="5" width="10" style="35" customWidth="1"/>
    <col min="6" max="6" width="10.125" style="35" customWidth="1"/>
    <col min="7" max="7" width="9.875" style="35" customWidth="1"/>
    <col min="8" max="8" width="10.875" style="35" customWidth="1"/>
    <col min="9" max="9" width="9.875" style="35" customWidth="1"/>
    <col min="10" max="38" width="5.75" style="35" customWidth="1"/>
    <col min="39" max="39" width="1.5" style="35" customWidth="1"/>
    <col min="40" max="41" width="9.75" style="35" customWidth="1"/>
    <col min="42" max="16384" width="10" style="35"/>
  </cols>
  <sheetData>
    <row r="1" spans="1:39" ht="24.95" customHeight="1">
      <c r="A1" s="36"/>
      <c r="B1" s="1"/>
      <c r="C1" s="1"/>
      <c r="D1" s="36"/>
      <c r="E1" s="36"/>
      <c r="F1" s="36"/>
      <c r="G1" s="6"/>
      <c r="H1" s="37"/>
      <c r="I1" s="37"/>
      <c r="J1" s="6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42" t="s">
        <v>119</v>
      </c>
      <c r="AM1" s="43"/>
    </row>
    <row r="2" spans="1:39" ht="22.9" customHeight="1">
      <c r="A2" s="6"/>
      <c r="B2" s="114" t="s">
        <v>120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  <c r="AM2" s="43"/>
    </row>
    <row r="3" spans="1:39" ht="19.5" customHeight="1">
      <c r="A3" s="38"/>
      <c r="B3" s="39" t="s">
        <v>3</v>
      </c>
      <c r="C3" s="120" t="s">
        <v>225</v>
      </c>
      <c r="D3" s="121"/>
      <c r="F3" s="38"/>
      <c r="G3" s="2"/>
      <c r="H3" s="40"/>
      <c r="I3" s="40"/>
      <c r="J3" s="38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117" t="s">
        <v>4</v>
      </c>
      <c r="AK3" s="118"/>
      <c r="AL3" s="119"/>
      <c r="AM3" s="43"/>
    </row>
    <row r="4" spans="1:39" ht="24.4" customHeight="1">
      <c r="A4" s="13"/>
      <c r="B4" s="112"/>
      <c r="C4" s="112"/>
      <c r="D4" s="112"/>
      <c r="E4" s="112" t="s">
        <v>121</v>
      </c>
      <c r="F4" s="112" t="s">
        <v>122</v>
      </c>
      <c r="G4" s="112"/>
      <c r="H4" s="112"/>
      <c r="I4" s="112"/>
      <c r="J4" s="112"/>
      <c r="K4" s="112"/>
      <c r="L4" s="112"/>
      <c r="M4" s="112"/>
      <c r="N4" s="112"/>
      <c r="O4" s="112"/>
      <c r="P4" s="112" t="s">
        <v>123</v>
      </c>
      <c r="Q4" s="112"/>
      <c r="R4" s="112"/>
      <c r="S4" s="112"/>
      <c r="T4" s="112"/>
      <c r="U4" s="112"/>
      <c r="V4" s="112"/>
      <c r="W4" s="112"/>
      <c r="X4" s="112"/>
      <c r="Y4" s="112"/>
      <c r="Z4" s="112" t="s">
        <v>124</v>
      </c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43"/>
    </row>
    <row r="5" spans="1:39" ht="30" customHeight="1">
      <c r="A5" s="13"/>
      <c r="B5" s="112" t="s">
        <v>74</v>
      </c>
      <c r="C5" s="112"/>
      <c r="D5" s="112" t="s">
        <v>75</v>
      </c>
      <c r="E5" s="112"/>
      <c r="F5" s="112" t="s">
        <v>57</v>
      </c>
      <c r="G5" s="112" t="s">
        <v>125</v>
      </c>
      <c r="H5" s="112"/>
      <c r="I5" s="112"/>
      <c r="J5" s="112" t="s">
        <v>126</v>
      </c>
      <c r="K5" s="112"/>
      <c r="L5" s="112"/>
      <c r="M5" s="112" t="s">
        <v>127</v>
      </c>
      <c r="N5" s="112"/>
      <c r="O5" s="112"/>
      <c r="P5" s="112" t="s">
        <v>57</v>
      </c>
      <c r="Q5" s="112" t="s">
        <v>125</v>
      </c>
      <c r="R5" s="112"/>
      <c r="S5" s="112"/>
      <c r="T5" s="112" t="s">
        <v>126</v>
      </c>
      <c r="U5" s="112"/>
      <c r="V5" s="112"/>
      <c r="W5" s="112" t="s">
        <v>127</v>
      </c>
      <c r="X5" s="112"/>
      <c r="Y5" s="112"/>
      <c r="Z5" s="112" t="s">
        <v>57</v>
      </c>
      <c r="AA5" s="112" t="s">
        <v>125</v>
      </c>
      <c r="AB5" s="112"/>
      <c r="AC5" s="112"/>
      <c r="AD5" s="112" t="s">
        <v>126</v>
      </c>
      <c r="AE5" s="112"/>
      <c r="AF5" s="112"/>
      <c r="AG5" s="112" t="s">
        <v>127</v>
      </c>
      <c r="AH5" s="112"/>
      <c r="AI5" s="112"/>
      <c r="AJ5" s="112" t="s">
        <v>128</v>
      </c>
      <c r="AK5" s="112"/>
      <c r="AL5" s="112"/>
      <c r="AM5" s="43"/>
    </row>
    <row r="6" spans="1:39" ht="30" customHeight="1">
      <c r="A6" s="5"/>
      <c r="B6" s="23" t="s">
        <v>76</v>
      </c>
      <c r="C6" s="23" t="s">
        <v>77</v>
      </c>
      <c r="D6" s="112"/>
      <c r="E6" s="112"/>
      <c r="F6" s="112"/>
      <c r="G6" s="23" t="s">
        <v>129</v>
      </c>
      <c r="H6" s="23" t="s">
        <v>70</v>
      </c>
      <c r="I6" s="23" t="s">
        <v>71</v>
      </c>
      <c r="J6" s="23" t="s">
        <v>129</v>
      </c>
      <c r="K6" s="23" t="s">
        <v>70</v>
      </c>
      <c r="L6" s="23" t="s">
        <v>71</v>
      </c>
      <c r="M6" s="23" t="s">
        <v>129</v>
      </c>
      <c r="N6" s="23" t="s">
        <v>70</v>
      </c>
      <c r="O6" s="23" t="s">
        <v>71</v>
      </c>
      <c r="P6" s="112"/>
      <c r="Q6" s="23" t="s">
        <v>129</v>
      </c>
      <c r="R6" s="23" t="s">
        <v>70</v>
      </c>
      <c r="S6" s="23" t="s">
        <v>71</v>
      </c>
      <c r="T6" s="23" t="s">
        <v>129</v>
      </c>
      <c r="U6" s="23" t="s">
        <v>70</v>
      </c>
      <c r="V6" s="23" t="s">
        <v>71</v>
      </c>
      <c r="W6" s="23" t="s">
        <v>129</v>
      </c>
      <c r="X6" s="23" t="s">
        <v>70</v>
      </c>
      <c r="Y6" s="23" t="s">
        <v>71</v>
      </c>
      <c r="Z6" s="112"/>
      <c r="AA6" s="23" t="s">
        <v>129</v>
      </c>
      <c r="AB6" s="23" t="s">
        <v>70</v>
      </c>
      <c r="AC6" s="23" t="s">
        <v>71</v>
      </c>
      <c r="AD6" s="23" t="s">
        <v>129</v>
      </c>
      <c r="AE6" s="23" t="s">
        <v>70</v>
      </c>
      <c r="AF6" s="23" t="s">
        <v>71</v>
      </c>
      <c r="AG6" s="23" t="s">
        <v>129</v>
      </c>
      <c r="AH6" s="23" t="s">
        <v>70</v>
      </c>
      <c r="AI6" s="23" t="s">
        <v>71</v>
      </c>
      <c r="AJ6" s="23" t="s">
        <v>129</v>
      </c>
      <c r="AK6" s="23" t="s">
        <v>70</v>
      </c>
      <c r="AL6" s="23" t="s">
        <v>71</v>
      </c>
      <c r="AM6" s="43"/>
    </row>
    <row r="7" spans="1:39" ht="27" customHeight="1">
      <c r="A7" s="13"/>
      <c r="B7" s="23"/>
      <c r="C7" s="23"/>
      <c r="D7" s="23" t="s">
        <v>79</v>
      </c>
      <c r="E7" s="41">
        <v>2554.4965120000002</v>
      </c>
      <c r="F7" s="41">
        <v>2554.4965120000002</v>
      </c>
      <c r="G7" s="41">
        <v>2554.4965120000002</v>
      </c>
      <c r="H7" s="41">
        <v>2514.4965120000002</v>
      </c>
      <c r="I7" s="41">
        <v>40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3"/>
    </row>
    <row r="8" spans="1:39" ht="30" customHeight="1">
      <c r="A8" s="5"/>
      <c r="B8" s="89" t="s">
        <v>247</v>
      </c>
      <c r="C8" s="89" t="s">
        <v>161</v>
      </c>
      <c r="D8" s="89" t="s">
        <v>248</v>
      </c>
      <c r="E8" s="82">
        <v>1323.2021999999999</v>
      </c>
      <c r="F8" s="83">
        <v>1323.2021999999999</v>
      </c>
      <c r="G8" s="84">
        <v>1323.2021999999999</v>
      </c>
      <c r="H8" s="85">
        <v>1323.2021999999999</v>
      </c>
      <c r="I8" s="82">
        <v>0</v>
      </c>
      <c r="J8" s="23"/>
      <c r="K8" s="7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43"/>
    </row>
    <row r="9" spans="1:39" ht="30" customHeight="1">
      <c r="A9" s="5"/>
      <c r="B9" s="89" t="s">
        <v>247</v>
      </c>
      <c r="C9" s="89" t="s">
        <v>165</v>
      </c>
      <c r="D9" s="89" t="s">
        <v>249</v>
      </c>
      <c r="E9" s="82">
        <v>252.0361</v>
      </c>
      <c r="F9" s="83">
        <v>252.0361</v>
      </c>
      <c r="G9" s="84">
        <v>252.0361</v>
      </c>
      <c r="H9" s="85">
        <v>252.0361</v>
      </c>
      <c r="I9" s="82">
        <v>0</v>
      </c>
      <c r="J9" s="23"/>
      <c r="K9" s="7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43"/>
    </row>
    <row r="10" spans="1:39" ht="30" customHeight="1">
      <c r="A10" s="5"/>
      <c r="B10" s="89" t="s">
        <v>247</v>
      </c>
      <c r="C10" s="89" t="s">
        <v>250</v>
      </c>
      <c r="D10" s="89" t="s">
        <v>246</v>
      </c>
      <c r="E10" s="82">
        <v>158.7843</v>
      </c>
      <c r="F10" s="83">
        <v>158.7843</v>
      </c>
      <c r="G10" s="84">
        <v>158.7843</v>
      </c>
      <c r="H10" s="85">
        <v>158.7843</v>
      </c>
      <c r="I10" s="82">
        <v>0</v>
      </c>
      <c r="J10" s="23"/>
      <c r="K10" s="7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43"/>
    </row>
    <row r="11" spans="1:39" ht="30" customHeight="1">
      <c r="A11" s="5"/>
      <c r="B11" s="89" t="s">
        <v>247</v>
      </c>
      <c r="C11" s="89" t="s">
        <v>241</v>
      </c>
      <c r="D11" s="89" t="s">
        <v>251</v>
      </c>
      <c r="E11" s="82">
        <v>53.56</v>
      </c>
      <c r="F11" s="83">
        <v>53.56</v>
      </c>
      <c r="G11" s="84">
        <v>53.56</v>
      </c>
      <c r="H11" s="85">
        <v>53.56</v>
      </c>
      <c r="I11" s="82">
        <v>0</v>
      </c>
      <c r="J11" s="23"/>
      <c r="K11" s="7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43"/>
    </row>
    <row r="12" spans="1:39" ht="30" customHeight="1">
      <c r="A12" s="5"/>
      <c r="B12" s="89" t="s">
        <v>252</v>
      </c>
      <c r="C12" s="89" t="s">
        <v>161</v>
      </c>
      <c r="D12" s="89" t="s">
        <v>253</v>
      </c>
      <c r="E12" s="82">
        <v>292.23914400000001</v>
      </c>
      <c r="F12" s="83">
        <v>292.23914400000001</v>
      </c>
      <c r="G12" s="84">
        <v>292.23914400000001</v>
      </c>
      <c r="H12" s="85">
        <v>292.23914400000001</v>
      </c>
      <c r="I12" s="82">
        <v>0</v>
      </c>
      <c r="J12" s="23"/>
      <c r="K12" s="7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43"/>
    </row>
    <row r="13" spans="1:39" ht="30" customHeight="1">
      <c r="A13" s="5"/>
      <c r="B13" s="89" t="s">
        <v>252</v>
      </c>
      <c r="C13" s="89" t="s">
        <v>164</v>
      </c>
      <c r="D13" s="89" t="s">
        <v>254</v>
      </c>
      <c r="E13" s="82">
        <v>20</v>
      </c>
      <c r="F13" s="83">
        <v>20</v>
      </c>
      <c r="G13" s="84">
        <v>20</v>
      </c>
      <c r="H13" s="85">
        <v>0</v>
      </c>
      <c r="I13" s="82">
        <v>20</v>
      </c>
      <c r="J13" s="23"/>
      <c r="K13" s="7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43"/>
    </row>
    <row r="14" spans="1:39" ht="30" customHeight="1">
      <c r="A14" s="5"/>
      <c r="B14" s="89" t="s">
        <v>252</v>
      </c>
      <c r="C14" s="89" t="s">
        <v>160</v>
      </c>
      <c r="D14" s="89" t="s">
        <v>147</v>
      </c>
      <c r="E14" s="82">
        <v>4.8734999999999999</v>
      </c>
      <c r="F14" s="83">
        <v>4.8734999999999999</v>
      </c>
      <c r="G14" s="84">
        <v>4.8734999999999999</v>
      </c>
      <c r="H14" s="85">
        <v>4.8734999999999999</v>
      </c>
      <c r="I14" s="82">
        <v>0</v>
      </c>
      <c r="J14" s="23"/>
      <c r="K14" s="7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43"/>
    </row>
    <row r="15" spans="1:39" ht="30" customHeight="1">
      <c r="A15" s="5"/>
      <c r="B15" s="89" t="s">
        <v>252</v>
      </c>
      <c r="C15" s="89" t="s">
        <v>238</v>
      </c>
      <c r="D15" s="89" t="s">
        <v>255</v>
      </c>
      <c r="E15" s="82">
        <v>4.05</v>
      </c>
      <c r="F15" s="83">
        <v>4.05</v>
      </c>
      <c r="G15" s="84">
        <v>4.05</v>
      </c>
      <c r="H15" s="85">
        <v>4.05</v>
      </c>
      <c r="I15" s="82">
        <v>0</v>
      </c>
      <c r="J15" s="23"/>
      <c r="K15" s="7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43"/>
    </row>
    <row r="16" spans="1:39" ht="30" customHeight="1">
      <c r="A16" s="5"/>
      <c r="B16" s="89" t="s">
        <v>252</v>
      </c>
      <c r="C16" s="89" t="s">
        <v>241</v>
      </c>
      <c r="D16" s="89" t="s">
        <v>256</v>
      </c>
      <c r="E16" s="82">
        <v>56.917292000000003</v>
      </c>
      <c r="F16" s="83">
        <v>56.917292000000003</v>
      </c>
      <c r="G16" s="84">
        <v>56.917292000000003</v>
      </c>
      <c r="H16" s="85">
        <v>36.917291999999996</v>
      </c>
      <c r="I16" s="82">
        <v>20</v>
      </c>
      <c r="J16" s="23"/>
      <c r="K16" s="7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43"/>
    </row>
    <row r="17" spans="1:39" ht="30" customHeight="1">
      <c r="A17" s="5"/>
      <c r="B17" s="89" t="s">
        <v>257</v>
      </c>
      <c r="C17" s="89" t="s">
        <v>161</v>
      </c>
      <c r="D17" s="89" t="s">
        <v>258</v>
      </c>
      <c r="E17" s="82">
        <v>205.70679999999999</v>
      </c>
      <c r="F17" s="83">
        <v>205.70679999999999</v>
      </c>
      <c r="G17" s="84">
        <v>205.70679999999999</v>
      </c>
      <c r="H17" s="85">
        <v>205.70679999999999</v>
      </c>
      <c r="I17" s="82">
        <v>0</v>
      </c>
      <c r="J17" s="23"/>
      <c r="K17" s="7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43"/>
    </row>
    <row r="18" spans="1:39" ht="30" customHeight="1">
      <c r="A18" s="5"/>
      <c r="B18" s="89" t="s">
        <v>257</v>
      </c>
      <c r="C18" s="89" t="s">
        <v>165</v>
      </c>
      <c r="D18" s="89" t="s">
        <v>259</v>
      </c>
      <c r="E18" s="82">
        <v>41.964876000000004</v>
      </c>
      <c r="F18" s="83">
        <v>41.964876000000004</v>
      </c>
      <c r="G18" s="84">
        <v>41.964876000000004</v>
      </c>
      <c r="H18" s="85">
        <v>41.964876000000004</v>
      </c>
      <c r="I18" s="82">
        <v>0</v>
      </c>
      <c r="J18" s="23"/>
      <c r="K18" s="7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43"/>
    </row>
    <row r="19" spans="1:39" ht="30" customHeight="1">
      <c r="A19" s="5"/>
      <c r="B19" s="89" t="s">
        <v>260</v>
      </c>
      <c r="C19" s="89" t="s">
        <v>161</v>
      </c>
      <c r="D19" s="89" t="s">
        <v>261</v>
      </c>
      <c r="E19" s="82">
        <v>9.6468000000000007</v>
      </c>
      <c r="F19" s="83">
        <v>9.6468000000000007</v>
      </c>
      <c r="G19" s="84">
        <v>9.6468000000000007</v>
      </c>
      <c r="H19" s="85">
        <v>9.6468000000000007</v>
      </c>
      <c r="I19" s="82">
        <v>0</v>
      </c>
      <c r="J19" s="23"/>
      <c r="K19" s="7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43"/>
    </row>
    <row r="20" spans="1:39" ht="30" customHeight="1">
      <c r="A20" s="5"/>
      <c r="B20" s="89" t="s">
        <v>260</v>
      </c>
      <c r="C20" s="89" t="s">
        <v>164</v>
      </c>
      <c r="D20" s="89" t="s">
        <v>262</v>
      </c>
      <c r="E20" s="82">
        <v>131.5155</v>
      </c>
      <c r="F20" s="83">
        <v>131.5155</v>
      </c>
      <c r="G20" s="84">
        <v>131.5155</v>
      </c>
      <c r="H20" s="85">
        <v>131.5155</v>
      </c>
      <c r="I20" s="82">
        <v>0</v>
      </c>
      <c r="J20" s="23"/>
      <c r="K20" s="7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43"/>
    </row>
    <row r="21" spans="1:39" ht="27" customHeight="1"/>
    <row r="22" spans="1:39" ht="27" customHeight="1"/>
    <row r="23" spans="1:39" ht="27" customHeight="1"/>
    <row r="24" spans="1:39" ht="27" customHeight="1"/>
    <row r="25" spans="1:39" ht="27" customHeight="1"/>
  </sheetData>
  <mergeCells count="23">
    <mergeCell ref="B2:AL2"/>
    <mergeCell ref="AJ3:AL3"/>
    <mergeCell ref="B4:D4"/>
    <mergeCell ref="F4:O4"/>
    <mergeCell ref="P4:Y4"/>
    <mergeCell ref="Z4:AL4"/>
    <mergeCell ref="C3:D3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pane ySplit="6" topLeftCell="A7" activePane="bottomLeft" state="frozen"/>
      <selection pane="bottomLeft" activeCell="L15" sqref="L15"/>
    </sheetView>
  </sheetViews>
  <sheetFormatPr defaultColWidth="10" defaultRowHeight="13.5"/>
  <cols>
    <col min="1" max="1" width="1.5" style="3" customWidth="1"/>
    <col min="2" max="4" width="6.625" style="3" customWidth="1"/>
    <col min="5" max="5" width="45.125" style="3" customWidth="1"/>
    <col min="6" max="8" width="20.625" style="3" customWidth="1"/>
    <col min="9" max="9" width="1.5" style="3" customWidth="1"/>
    <col min="10" max="10" width="9.75" style="3" customWidth="1"/>
    <col min="11" max="16384" width="10" style="3"/>
  </cols>
  <sheetData>
    <row r="1" spans="1:9" ht="24.95" customHeight="1">
      <c r="A1" s="4"/>
      <c r="B1" s="1" t="s">
        <v>130</v>
      </c>
      <c r="C1" s="7"/>
      <c r="D1" s="7"/>
      <c r="E1" s="7"/>
      <c r="F1" s="122" t="s">
        <v>131</v>
      </c>
      <c r="G1" s="122"/>
      <c r="H1" s="122"/>
      <c r="I1" s="11"/>
    </row>
    <row r="2" spans="1:9" ht="22.9" customHeight="1">
      <c r="A2" s="4"/>
      <c r="B2" s="113" t="s">
        <v>132</v>
      </c>
      <c r="C2" s="113"/>
      <c r="D2" s="113"/>
      <c r="E2" s="113"/>
      <c r="F2" s="113"/>
      <c r="G2" s="113"/>
      <c r="H2" s="113"/>
    </row>
    <row r="3" spans="1:9" ht="19.5" customHeight="1">
      <c r="A3" s="8"/>
      <c r="B3" s="111" t="s">
        <v>224</v>
      </c>
      <c r="C3" s="111"/>
      <c r="D3" s="111"/>
      <c r="E3" s="111"/>
      <c r="F3" s="8"/>
      <c r="H3" s="26" t="s">
        <v>4</v>
      </c>
      <c r="I3" s="18"/>
    </row>
    <row r="4" spans="1:9" ht="24.4" customHeight="1">
      <c r="A4" s="14"/>
      <c r="B4" s="106" t="s">
        <v>7</v>
      </c>
      <c r="C4" s="106"/>
      <c r="D4" s="106"/>
      <c r="E4" s="106"/>
      <c r="F4" s="106" t="s">
        <v>57</v>
      </c>
      <c r="G4" s="112" t="s">
        <v>133</v>
      </c>
      <c r="H4" s="112" t="s">
        <v>124</v>
      </c>
      <c r="I4" s="20"/>
    </row>
    <row r="5" spans="1:9" ht="24.4" customHeight="1">
      <c r="A5" s="14"/>
      <c r="B5" s="106" t="s">
        <v>74</v>
      </c>
      <c r="C5" s="106"/>
      <c r="D5" s="106"/>
      <c r="E5" s="106" t="s">
        <v>75</v>
      </c>
      <c r="F5" s="106"/>
      <c r="G5" s="112"/>
      <c r="H5" s="112"/>
      <c r="I5" s="20"/>
    </row>
    <row r="6" spans="1:9" ht="24.4" customHeight="1">
      <c r="A6" s="13"/>
      <c r="B6" s="12" t="s">
        <v>76</v>
      </c>
      <c r="C6" s="12" t="s">
        <v>77</v>
      </c>
      <c r="D6" s="12" t="s">
        <v>78</v>
      </c>
      <c r="E6" s="106"/>
      <c r="F6" s="106"/>
      <c r="G6" s="112"/>
      <c r="H6" s="112"/>
      <c r="I6" s="20"/>
    </row>
    <row r="7" spans="1:9" ht="27" customHeight="1">
      <c r="A7" s="14"/>
      <c r="B7" s="12"/>
      <c r="C7" s="12"/>
      <c r="D7" s="12"/>
      <c r="E7" s="74" t="s">
        <v>79</v>
      </c>
      <c r="F7" s="15">
        <f>F8+F15+F20</f>
        <v>2554.4964999999997</v>
      </c>
      <c r="G7" s="15">
        <f>G8+G15+G20</f>
        <v>2554.4964999999997</v>
      </c>
      <c r="H7" s="15"/>
      <c r="I7" s="21"/>
    </row>
    <row r="8" spans="1:9" ht="27" customHeight="1">
      <c r="A8" s="14"/>
      <c r="B8" s="68"/>
      <c r="C8" s="68"/>
      <c r="D8" s="68"/>
      <c r="E8" s="68" t="s">
        <v>191</v>
      </c>
      <c r="F8" s="67">
        <f>F9</f>
        <v>2187.5219999999999</v>
      </c>
      <c r="G8" s="67">
        <f>G9</f>
        <v>2187.5219999999999</v>
      </c>
      <c r="H8" s="15"/>
      <c r="I8" s="21"/>
    </row>
    <row r="9" spans="1:9" ht="27" customHeight="1">
      <c r="A9" s="14"/>
      <c r="B9" s="68"/>
      <c r="C9" s="68"/>
      <c r="D9" s="68"/>
      <c r="E9" s="68" t="s">
        <v>192</v>
      </c>
      <c r="F9" s="67">
        <f>SUM(F10:F14)</f>
        <v>2187.5219999999999</v>
      </c>
      <c r="G9" s="67">
        <f>SUM(G10:G14)</f>
        <v>2187.5219999999999</v>
      </c>
      <c r="H9" s="15"/>
      <c r="I9" s="21"/>
    </row>
    <row r="10" spans="1:9" ht="27" customHeight="1">
      <c r="A10" s="14"/>
      <c r="B10" s="68" t="s">
        <v>159</v>
      </c>
      <c r="C10" s="68" t="s">
        <v>160</v>
      </c>
      <c r="D10" s="68" t="s">
        <v>161</v>
      </c>
      <c r="E10" s="68" t="s">
        <v>193</v>
      </c>
      <c r="F10" s="67">
        <v>1934.5121999999999</v>
      </c>
      <c r="G10" s="69">
        <v>1934.5121999999999</v>
      </c>
      <c r="H10" s="15"/>
      <c r="I10" s="21"/>
    </row>
    <row r="11" spans="1:9" ht="27" customHeight="1">
      <c r="A11" s="14"/>
      <c r="B11" s="68" t="s">
        <v>159</v>
      </c>
      <c r="C11" s="68" t="s">
        <v>160</v>
      </c>
      <c r="D11" s="68" t="s">
        <v>165</v>
      </c>
      <c r="E11" s="68" t="s">
        <v>335</v>
      </c>
      <c r="F11" s="67">
        <v>20</v>
      </c>
      <c r="G11" s="69">
        <v>20</v>
      </c>
      <c r="H11" s="15"/>
      <c r="I11" s="21"/>
    </row>
    <row r="12" spans="1:9" ht="27" customHeight="1">
      <c r="A12" s="14"/>
      <c r="B12" s="68" t="s">
        <v>159</v>
      </c>
      <c r="C12" s="68" t="s">
        <v>160</v>
      </c>
      <c r="D12" s="68" t="s">
        <v>238</v>
      </c>
      <c r="E12" s="68" t="s">
        <v>336</v>
      </c>
      <c r="F12" s="67">
        <v>10</v>
      </c>
      <c r="G12" s="69">
        <v>10</v>
      </c>
      <c r="H12" s="15"/>
      <c r="I12" s="21"/>
    </row>
    <row r="13" spans="1:9" ht="27" customHeight="1">
      <c r="A13" s="14"/>
      <c r="B13" s="68" t="s">
        <v>159</v>
      </c>
      <c r="C13" s="68" t="s">
        <v>160</v>
      </c>
      <c r="D13" s="68" t="s">
        <v>162</v>
      </c>
      <c r="E13" s="68" t="s">
        <v>194</v>
      </c>
      <c r="F13" s="67">
        <v>213.00980000000001</v>
      </c>
      <c r="G13" s="69">
        <v>213.00980000000001</v>
      </c>
      <c r="H13" s="15"/>
      <c r="I13" s="21"/>
    </row>
    <row r="14" spans="1:9" ht="27" customHeight="1">
      <c r="A14" s="14"/>
      <c r="B14" s="68" t="s">
        <v>159</v>
      </c>
      <c r="C14" s="68" t="s">
        <v>160</v>
      </c>
      <c r="D14" s="68" t="s">
        <v>241</v>
      </c>
      <c r="E14" s="68" t="s">
        <v>337</v>
      </c>
      <c r="F14" s="67">
        <v>10</v>
      </c>
      <c r="G14" s="69">
        <v>10</v>
      </c>
      <c r="H14" s="15"/>
      <c r="I14" s="21"/>
    </row>
    <row r="15" spans="1:9" ht="27" customHeight="1">
      <c r="A15" s="14"/>
      <c r="B15" s="68"/>
      <c r="C15" s="68"/>
      <c r="D15" s="68"/>
      <c r="E15" s="68" t="s">
        <v>195</v>
      </c>
      <c r="F15" s="67">
        <f>F16</f>
        <v>190.43270000000001</v>
      </c>
      <c r="G15" s="67">
        <f>G16</f>
        <v>190.43270000000001</v>
      </c>
      <c r="H15" s="15"/>
      <c r="I15" s="21"/>
    </row>
    <row r="16" spans="1:9" ht="27" customHeight="1">
      <c r="A16" s="14"/>
      <c r="B16" s="68"/>
      <c r="C16" s="68"/>
      <c r="D16" s="68"/>
      <c r="E16" s="68" t="s">
        <v>196</v>
      </c>
      <c r="F16" s="67">
        <f>SUM(F17:F19)</f>
        <v>190.43270000000001</v>
      </c>
      <c r="G16" s="67">
        <f>SUM(G17:G19)</f>
        <v>190.43270000000001</v>
      </c>
      <c r="H16" s="15"/>
      <c r="I16" s="21"/>
    </row>
    <row r="17" spans="1:9" ht="27" customHeight="1">
      <c r="A17" s="14"/>
      <c r="B17" s="68" t="s">
        <v>163</v>
      </c>
      <c r="C17" s="68" t="s">
        <v>164</v>
      </c>
      <c r="D17" s="68" t="s">
        <v>161</v>
      </c>
      <c r="E17" s="68" t="s">
        <v>197</v>
      </c>
      <c r="F17" s="67">
        <v>27.972000000000001</v>
      </c>
      <c r="G17" s="69">
        <v>27.972000000000001</v>
      </c>
      <c r="H17" s="15"/>
      <c r="I17" s="21"/>
    </row>
    <row r="18" spans="1:9" ht="27" customHeight="1">
      <c r="B18" s="68" t="s">
        <v>163</v>
      </c>
      <c r="C18" s="68" t="s">
        <v>164</v>
      </c>
      <c r="D18" s="68" t="s">
        <v>164</v>
      </c>
      <c r="E18" s="68" t="s">
        <v>198</v>
      </c>
      <c r="F18" s="67">
        <v>158.81389999999999</v>
      </c>
      <c r="G18" s="69">
        <v>158.81389999999999</v>
      </c>
      <c r="H18" s="70"/>
    </row>
    <row r="19" spans="1:9" ht="27" customHeight="1">
      <c r="B19" s="68" t="s">
        <v>163</v>
      </c>
      <c r="C19" s="68" t="s">
        <v>238</v>
      </c>
      <c r="D19" s="68" t="s">
        <v>161</v>
      </c>
      <c r="E19" s="68" t="s">
        <v>338</v>
      </c>
      <c r="F19" s="67">
        <v>3.6467999999999998</v>
      </c>
      <c r="G19" s="69">
        <v>3.6467999999999998</v>
      </c>
      <c r="H19" s="70"/>
    </row>
    <row r="20" spans="1:9" ht="27" customHeight="1">
      <c r="B20" s="68"/>
      <c r="C20" s="68"/>
      <c r="D20" s="68"/>
      <c r="E20" s="68" t="s">
        <v>199</v>
      </c>
      <c r="F20" s="67">
        <v>176.54179999999999</v>
      </c>
      <c r="G20" s="69">
        <v>176.54179999999999</v>
      </c>
      <c r="H20" s="70"/>
    </row>
    <row r="21" spans="1:9" ht="27" customHeight="1">
      <c r="B21" s="68"/>
      <c r="C21" s="68"/>
      <c r="D21" s="68"/>
      <c r="E21" s="68" t="s">
        <v>200</v>
      </c>
      <c r="F21" s="67">
        <v>176.54179999999999</v>
      </c>
      <c r="G21" s="69">
        <v>176.54179999999999</v>
      </c>
      <c r="H21" s="70"/>
    </row>
    <row r="22" spans="1:9" ht="27" customHeight="1">
      <c r="B22" s="68" t="s">
        <v>166</v>
      </c>
      <c r="C22" s="68" t="s">
        <v>165</v>
      </c>
      <c r="D22" s="68" t="s">
        <v>161</v>
      </c>
      <c r="E22" s="68" t="s">
        <v>201</v>
      </c>
      <c r="F22" s="67">
        <v>176.54179999999999</v>
      </c>
      <c r="G22" s="69">
        <v>176.54179999999999</v>
      </c>
      <c r="H22" s="70"/>
    </row>
    <row r="23" spans="1:9" ht="27" customHeight="1"/>
    <row r="24" spans="1:9" ht="27" customHeight="1"/>
    <row r="25" spans="1:9" ht="27" customHeight="1"/>
    <row r="26" spans="1:9" ht="27" customHeight="1"/>
    <row r="27" spans="1:9" ht="27" customHeight="1"/>
    <row r="28" spans="1:9" ht="27" customHeight="1"/>
    <row r="29" spans="1:9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27"/>
      <c r="B1" s="1"/>
      <c r="C1" s="1"/>
      <c r="D1" s="28"/>
      <c r="E1" s="29"/>
      <c r="F1" s="29"/>
      <c r="G1" s="30" t="s">
        <v>134</v>
      </c>
      <c r="H1" s="31"/>
    </row>
    <row r="2" spans="1:8" ht="22.9" customHeight="1">
      <c r="A2" s="29"/>
      <c r="B2" s="123" t="s">
        <v>135</v>
      </c>
      <c r="C2" s="123"/>
      <c r="D2" s="123"/>
      <c r="E2" s="123"/>
      <c r="F2" s="123"/>
      <c r="G2" s="123"/>
      <c r="H2" s="31"/>
    </row>
    <row r="3" spans="1:8" ht="19.5" customHeight="1">
      <c r="A3" s="32"/>
      <c r="B3" s="124" t="s">
        <v>224</v>
      </c>
      <c r="C3" s="124"/>
      <c r="D3" s="124"/>
      <c r="F3" s="32"/>
      <c r="G3" s="33" t="s">
        <v>4</v>
      </c>
      <c r="H3" s="31"/>
    </row>
    <row r="4" spans="1:8" ht="24.4" customHeight="1">
      <c r="A4" s="34"/>
      <c r="B4" s="106" t="s">
        <v>7</v>
      </c>
      <c r="C4" s="106"/>
      <c r="D4" s="106"/>
      <c r="E4" s="106" t="s">
        <v>70</v>
      </c>
      <c r="F4" s="106"/>
      <c r="G4" s="106"/>
      <c r="H4" s="31"/>
    </row>
    <row r="5" spans="1:8" ht="24.4" customHeight="1">
      <c r="A5" s="34"/>
      <c r="B5" s="106" t="s">
        <v>74</v>
      </c>
      <c r="C5" s="106"/>
      <c r="D5" s="106" t="s">
        <v>75</v>
      </c>
      <c r="E5" s="106" t="s">
        <v>57</v>
      </c>
      <c r="F5" s="106" t="s">
        <v>136</v>
      </c>
      <c r="G5" s="106" t="s">
        <v>137</v>
      </c>
      <c r="H5" s="31"/>
    </row>
    <row r="6" spans="1:8" ht="24.4" customHeight="1">
      <c r="A6" s="34"/>
      <c r="B6" s="12" t="s">
        <v>76</v>
      </c>
      <c r="C6" s="12" t="s">
        <v>77</v>
      </c>
      <c r="D6" s="106"/>
      <c r="E6" s="106"/>
      <c r="F6" s="106"/>
      <c r="G6" s="106"/>
      <c r="H6" s="31"/>
    </row>
    <row r="7" spans="1:8" ht="27" customHeight="1">
      <c r="A7" s="34"/>
      <c r="B7" s="12"/>
      <c r="C7" s="12"/>
      <c r="D7" s="12" t="s">
        <v>79</v>
      </c>
      <c r="E7" s="15">
        <f>E8+E19+E31</f>
        <v>2514.4965119999997</v>
      </c>
      <c r="F7" s="15">
        <f>F8+F19+F31</f>
        <v>2134.4516999999996</v>
      </c>
      <c r="G7" s="15">
        <f>G8+G19+G31</f>
        <v>380.04481200000004</v>
      </c>
      <c r="H7" s="31"/>
    </row>
    <row r="8" spans="1:8" ht="24.4" customHeight="1">
      <c r="A8" s="34"/>
      <c r="B8" s="71" t="s">
        <v>21</v>
      </c>
      <c r="C8" s="71" t="s">
        <v>21</v>
      </c>
      <c r="D8" s="72" t="s">
        <v>169</v>
      </c>
      <c r="E8" s="67">
        <f>SUM(E9:E18)</f>
        <v>1993.2893999999997</v>
      </c>
      <c r="F8" s="67">
        <f>SUM(F9:F18)</f>
        <v>1993.2893999999997</v>
      </c>
      <c r="G8" s="76"/>
      <c r="H8" s="75"/>
    </row>
    <row r="9" spans="1:8" ht="24.4" customHeight="1">
      <c r="A9" s="34"/>
      <c r="B9" s="71" t="s">
        <v>168</v>
      </c>
      <c r="C9" s="71" t="s">
        <v>170</v>
      </c>
      <c r="D9" s="72" t="s">
        <v>202</v>
      </c>
      <c r="E9" s="67">
        <v>495.82319999999999</v>
      </c>
      <c r="F9" s="67">
        <v>495.82319999999999</v>
      </c>
      <c r="G9" s="76"/>
      <c r="H9" s="75"/>
    </row>
    <row r="10" spans="1:8" ht="24.4" customHeight="1">
      <c r="A10" s="34"/>
      <c r="B10" s="71" t="s">
        <v>168</v>
      </c>
      <c r="C10" s="71" t="s">
        <v>171</v>
      </c>
      <c r="D10" s="72" t="s">
        <v>203</v>
      </c>
      <c r="E10" s="67">
        <v>850.0557</v>
      </c>
      <c r="F10" s="67">
        <v>850.0557</v>
      </c>
      <c r="G10" s="76"/>
      <c r="H10" s="75"/>
    </row>
    <row r="11" spans="1:8" ht="24.4" customHeight="1">
      <c r="A11" s="34"/>
      <c r="B11" s="71" t="s">
        <v>168</v>
      </c>
      <c r="C11" s="71" t="s">
        <v>172</v>
      </c>
      <c r="D11" s="72" t="s">
        <v>204</v>
      </c>
      <c r="E11" s="67">
        <v>34.169699999999999</v>
      </c>
      <c r="F11" s="67">
        <v>34.169699999999999</v>
      </c>
      <c r="G11" s="76"/>
      <c r="H11" s="75"/>
    </row>
    <row r="12" spans="1:8" ht="24.4" customHeight="1">
      <c r="A12" s="34"/>
      <c r="B12" s="71" t="s">
        <v>168</v>
      </c>
      <c r="C12" s="71" t="s">
        <v>173</v>
      </c>
      <c r="D12" s="72" t="s">
        <v>205</v>
      </c>
      <c r="E12" s="67">
        <v>91.132400000000004</v>
      </c>
      <c r="F12" s="67">
        <v>91.132400000000004</v>
      </c>
      <c r="G12" s="76"/>
      <c r="H12" s="75"/>
    </row>
    <row r="13" spans="1:8" ht="24.4" customHeight="1">
      <c r="A13" s="34"/>
      <c r="B13" s="71" t="s">
        <v>168</v>
      </c>
      <c r="C13" s="71" t="s">
        <v>174</v>
      </c>
      <c r="D13" s="72" t="s">
        <v>206</v>
      </c>
      <c r="E13" s="67">
        <v>158.81389999999999</v>
      </c>
      <c r="F13" s="67">
        <v>158.81389999999999</v>
      </c>
      <c r="G13" s="76"/>
      <c r="H13" s="75"/>
    </row>
    <row r="14" spans="1:8" ht="24.4" customHeight="1">
      <c r="A14" s="34"/>
      <c r="B14" s="71" t="s">
        <v>168</v>
      </c>
      <c r="C14" s="71" t="s">
        <v>175</v>
      </c>
      <c r="D14" s="72" t="s">
        <v>207</v>
      </c>
      <c r="E14" s="67">
        <v>113.28100000000001</v>
      </c>
      <c r="F14" s="67">
        <v>113.28100000000001</v>
      </c>
      <c r="G14" s="76"/>
      <c r="H14" s="75"/>
    </row>
    <row r="15" spans="1:8" ht="24.4" customHeight="1">
      <c r="A15" s="34"/>
      <c r="B15" s="71" t="s">
        <v>168</v>
      </c>
      <c r="C15" s="71" t="s">
        <v>176</v>
      </c>
      <c r="D15" s="72" t="s">
        <v>208</v>
      </c>
      <c r="E15" s="67">
        <v>9.52</v>
      </c>
      <c r="F15" s="67">
        <v>9.52</v>
      </c>
      <c r="G15" s="76"/>
      <c r="H15" s="75"/>
    </row>
    <row r="16" spans="1:8" ht="24.4" customHeight="1">
      <c r="A16" s="34"/>
      <c r="B16" s="71" t="s">
        <v>168</v>
      </c>
      <c r="C16" s="71" t="s">
        <v>177</v>
      </c>
      <c r="D16" s="72" t="s">
        <v>209</v>
      </c>
      <c r="E16" s="67">
        <v>2.0716999999999999</v>
      </c>
      <c r="F16" s="67">
        <v>2.0716999999999999</v>
      </c>
      <c r="G16" s="76"/>
      <c r="H16" s="75"/>
    </row>
    <row r="17" spans="2:8" ht="27" customHeight="1">
      <c r="B17" s="71" t="s">
        <v>168</v>
      </c>
      <c r="C17" s="71" t="s">
        <v>178</v>
      </c>
      <c r="D17" s="72" t="s">
        <v>167</v>
      </c>
      <c r="E17" s="67">
        <v>176.54179999999999</v>
      </c>
      <c r="F17" s="67">
        <v>176.54179999999999</v>
      </c>
      <c r="G17" s="76"/>
      <c r="H17" s="75"/>
    </row>
    <row r="18" spans="2:8" ht="27" customHeight="1">
      <c r="B18" s="71" t="s">
        <v>168</v>
      </c>
      <c r="C18" s="71" t="s">
        <v>179</v>
      </c>
      <c r="D18" s="72" t="s">
        <v>210</v>
      </c>
      <c r="E18" s="67">
        <v>61.88</v>
      </c>
      <c r="F18" s="67">
        <v>61.88</v>
      </c>
      <c r="G18" s="76"/>
      <c r="H18" s="75"/>
    </row>
    <row r="19" spans="2:8" ht="27" customHeight="1">
      <c r="B19" s="71" t="s">
        <v>21</v>
      </c>
      <c r="C19" s="71" t="s">
        <v>21</v>
      </c>
      <c r="D19" s="72" t="s">
        <v>181</v>
      </c>
      <c r="E19" s="67">
        <f>SUM(E20:E30)</f>
        <v>380.04481200000004</v>
      </c>
      <c r="F19" s="67"/>
      <c r="G19" s="67">
        <f>SUM(G20:G30)</f>
        <v>380.04481200000004</v>
      </c>
      <c r="H19" s="75">
        <v>398.26</v>
      </c>
    </row>
    <row r="20" spans="2:8" ht="27" customHeight="1">
      <c r="B20" s="71" t="s">
        <v>180</v>
      </c>
      <c r="C20" s="71" t="s">
        <v>170</v>
      </c>
      <c r="D20" s="72" t="s">
        <v>211</v>
      </c>
      <c r="E20" s="67">
        <v>36.107999999999997</v>
      </c>
      <c r="F20" s="67"/>
      <c r="G20" s="67">
        <v>36.107999999999997</v>
      </c>
      <c r="H20" s="75">
        <v>37.94</v>
      </c>
    </row>
    <row r="21" spans="2:8" ht="27" customHeight="1">
      <c r="B21" s="71" t="s">
        <v>180</v>
      </c>
      <c r="C21" s="71" t="s">
        <v>182</v>
      </c>
      <c r="D21" s="72" t="s">
        <v>212</v>
      </c>
      <c r="E21" s="67">
        <v>3.6107999999999998</v>
      </c>
      <c r="F21" s="67"/>
      <c r="G21" s="67">
        <v>3.6107999999999998</v>
      </c>
      <c r="H21" s="75">
        <v>3.79</v>
      </c>
    </row>
    <row r="22" spans="2:8" ht="27" customHeight="1">
      <c r="B22" s="71" t="s">
        <v>180</v>
      </c>
      <c r="C22" s="71" t="s">
        <v>183</v>
      </c>
      <c r="D22" s="72" t="s">
        <v>213</v>
      </c>
      <c r="E22" s="67">
        <v>9.0269999999999992</v>
      </c>
      <c r="F22" s="67"/>
      <c r="G22" s="67">
        <v>9.0269999999999992</v>
      </c>
      <c r="H22" s="75">
        <v>9.49</v>
      </c>
    </row>
    <row r="23" spans="2:8" ht="27" customHeight="1">
      <c r="B23" s="71" t="s">
        <v>180</v>
      </c>
      <c r="C23" s="71" t="s">
        <v>173</v>
      </c>
      <c r="D23" s="72" t="s">
        <v>214</v>
      </c>
      <c r="E23" s="67">
        <v>12.700799999999999</v>
      </c>
      <c r="F23" s="67"/>
      <c r="G23" s="67">
        <v>12.700799999999999</v>
      </c>
      <c r="H23" s="75">
        <v>10.74</v>
      </c>
    </row>
    <row r="24" spans="2:8" ht="27" customHeight="1">
      <c r="B24" s="71" t="s">
        <v>180</v>
      </c>
      <c r="C24" s="71" t="s">
        <v>176</v>
      </c>
      <c r="D24" s="72" t="s">
        <v>215</v>
      </c>
      <c r="E24" s="67">
        <v>108.324</v>
      </c>
      <c r="F24" s="67"/>
      <c r="G24" s="67">
        <v>108.324</v>
      </c>
      <c r="H24" s="75">
        <v>113.83</v>
      </c>
    </row>
    <row r="25" spans="2:8" ht="27" customHeight="1">
      <c r="B25" s="71" t="s">
        <v>180</v>
      </c>
      <c r="C25" s="71" t="s">
        <v>184</v>
      </c>
      <c r="D25" s="72" t="s">
        <v>216</v>
      </c>
      <c r="E25" s="67">
        <v>4.8734999999999999</v>
      </c>
      <c r="F25" s="67"/>
      <c r="G25" s="67">
        <v>4.8734999999999999</v>
      </c>
      <c r="H25" s="75">
        <v>4.87</v>
      </c>
    </row>
    <row r="26" spans="2:8" ht="27" customHeight="1">
      <c r="B26" s="71" t="s">
        <v>180</v>
      </c>
      <c r="C26" s="71" t="s">
        <v>185</v>
      </c>
      <c r="D26" s="72" t="s">
        <v>217</v>
      </c>
      <c r="E26" s="67">
        <v>29.42362</v>
      </c>
      <c r="F26" s="67"/>
      <c r="G26" s="67">
        <v>29.42362</v>
      </c>
      <c r="H26" s="75">
        <v>31.29</v>
      </c>
    </row>
    <row r="27" spans="2:8" ht="27" customHeight="1">
      <c r="B27" s="71" t="s">
        <v>180</v>
      </c>
      <c r="C27" s="71" t="s">
        <v>186</v>
      </c>
      <c r="D27" s="72" t="s">
        <v>218</v>
      </c>
      <c r="E27" s="67">
        <v>20.384699999999999</v>
      </c>
      <c r="F27" s="67"/>
      <c r="G27" s="67">
        <v>20.384699999999999</v>
      </c>
      <c r="H27" s="75">
        <v>20.8</v>
      </c>
    </row>
    <row r="28" spans="2:8" ht="27" customHeight="1">
      <c r="B28" s="71" t="s">
        <v>180</v>
      </c>
      <c r="C28" s="71" t="s">
        <v>187</v>
      </c>
      <c r="D28" s="72" t="s">
        <v>219</v>
      </c>
      <c r="E28" s="67">
        <v>16.361999999999998</v>
      </c>
      <c r="F28" s="67"/>
      <c r="G28" s="67">
        <v>16.361999999999998</v>
      </c>
      <c r="H28" s="75">
        <v>14.74</v>
      </c>
    </row>
    <row r="29" spans="2:8" ht="27" customHeight="1">
      <c r="B29" s="71" t="s">
        <v>180</v>
      </c>
      <c r="C29" s="71" t="s">
        <v>188</v>
      </c>
      <c r="D29" s="72" t="s">
        <v>220</v>
      </c>
      <c r="E29" s="67">
        <v>100.2</v>
      </c>
      <c r="F29" s="67"/>
      <c r="G29" s="67">
        <v>100.2</v>
      </c>
      <c r="H29" s="75">
        <v>106.74</v>
      </c>
    </row>
    <row r="30" spans="2:8" ht="27" customHeight="1">
      <c r="B30" s="71" t="s">
        <v>180</v>
      </c>
      <c r="C30" s="71" t="s">
        <v>179</v>
      </c>
      <c r="D30" s="72" t="s">
        <v>221</v>
      </c>
      <c r="E30" s="67">
        <v>39.030391999999999</v>
      </c>
      <c r="F30" s="67"/>
      <c r="G30" s="67">
        <v>39.030391999999999</v>
      </c>
      <c r="H30" s="75">
        <v>44.02</v>
      </c>
    </row>
    <row r="31" spans="2:8" ht="27" customHeight="1">
      <c r="B31" s="71" t="s">
        <v>21</v>
      </c>
      <c r="C31" s="71" t="s">
        <v>21</v>
      </c>
      <c r="D31" s="72" t="s">
        <v>190</v>
      </c>
      <c r="E31" s="67">
        <f>SUM(E32:E34)</f>
        <v>141.16230000000002</v>
      </c>
      <c r="F31" s="67">
        <f>SUM(F32:F34)</f>
        <v>141.16230000000002</v>
      </c>
      <c r="G31" s="76"/>
      <c r="H31" s="75"/>
    </row>
    <row r="32" spans="2:8" ht="27" customHeight="1">
      <c r="B32" s="71" t="s">
        <v>189</v>
      </c>
      <c r="C32" s="71" t="s">
        <v>171</v>
      </c>
      <c r="D32" s="72" t="s">
        <v>222</v>
      </c>
      <c r="E32" s="67">
        <v>131.5155</v>
      </c>
      <c r="F32" s="67">
        <v>131.5155</v>
      </c>
      <c r="G32" s="76"/>
      <c r="H32" s="75"/>
    </row>
    <row r="33" spans="2:8" ht="27" customHeight="1">
      <c r="B33" s="71">
        <v>303</v>
      </c>
      <c r="C33" s="88" t="s">
        <v>264</v>
      </c>
      <c r="D33" s="72" t="s">
        <v>263</v>
      </c>
      <c r="E33" s="67">
        <v>3.6467999999999998</v>
      </c>
      <c r="F33" s="67">
        <v>3.6467999999999998</v>
      </c>
      <c r="G33" s="76"/>
      <c r="H33" s="75"/>
    </row>
    <row r="34" spans="2:8" ht="27" customHeight="1">
      <c r="B34" s="71" t="s">
        <v>189</v>
      </c>
      <c r="C34" s="71" t="s">
        <v>173</v>
      </c>
      <c r="D34" s="72" t="s">
        <v>223</v>
      </c>
      <c r="E34" s="67">
        <v>6</v>
      </c>
      <c r="F34" s="67">
        <v>6</v>
      </c>
      <c r="G34" s="76"/>
      <c r="H34" s="75"/>
    </row>
    <row r="40" spans="2:8">
      <c r="G40" s="77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4" width="6.625" style="3" customWidth="1"/>
    <col min="5" max="5" width="25.25" style="3" customWidth="1"/>
    <col min="6" max="6" width="58.375" style="3" customWidth="1"/>
    <col min="7" max="7" width="25.375" style="3" customWidth="1"/>
    <col min="8" max="8" width="1.5" style="3" customWidth="1"/>
    <col min="9" max="11" width="9.75" style="3" customWidth="1"/>
    <col min="12" max="16384" width="10" style="3"/>
  </cols>
  <sheetData>
    <row r="1" spans="1:8" ht="24.95" customHeight="1">
      <c r="A1" s="4"/>
      <c r="B1" s="1"/>
      <c r="C1" s="11"/>
      <c r="D1" s="11"/>
      <c r="E1" s="11"/>
      <c r="F1" s="11"/>
      <c r="G1" s="7" t="s">
        <v>138</v>
      </c>
      <c r="H1" s="11"/>
    </row>
    <row r="2" spans="1:8" ht="22.9" customHeight="1">
      <c r="A2" s="4"/>
      <c r="B2" s="113" t="s">
        <v>139</v>
      </c>
      <c r="C2" s="113"/>
      <c r="D2" s="113"/>
      <c r="E2" s="113"/>
      <c r="F2" s="113"/>
      <c r="G2" s="113"/>
      <c r="H2" s="11" t="s">
        <v>1</v>
      </c>
    </row>
    <row r="3" spans="1:8" ht="19.5" customHeight="1">
      <c r="A3" s="8"/>
      <c r="B3" s="111" t="s">
        <v>224</v>
      </c>
      <c r="C3" s="111"/>
      <c r="D3" s="111"/>
      <c r="E3" s="111"/>
      <c r="F3" s="111"/>
      <c r="G3" s="26" t="s">
        <v>4</v>
      </c>
      <c r="H3" s="18"/>
    </row>
    <row r="4" spans="1:8" ht="24.4" customHeight="1">
      <c r="A4" s="13"/>
      <c r="B4" s="106" t="s">
        <v>74</v>
      </c>
      <c r="C4" s="106"/>
      <c r="D4" s="106"/>
      <c r="E4" s="106" t="s">
        <v>75</v>
      </c>
      <c r="F4" s="106" t="s">
        <v>140</v>
      </c>
      <c r="G4" s="106" t="s">
        <v>141</v>
      </c>
      <c r="H4" s="19"/>
    </row>
    <row r="5" spans="1:8" ht="24.4" customHeight="1">
      <c r="A5" s="13"/>
      <c r="B5" s="12" t="s">
        <v>76</v>
      </c>
      <c r="C5" s="12" t="s">
        <v>77</v>
      </c>
      <c r="D5" s="12" t="s">
        <v>78</v>
      </c>
      <c r="E5" s="106"/>
      <c r="F5" s="106"/>
      <c r="G5" s="106"/>
      <c r="H5" s="20"/>
    </row>
    <row r="6" spans="1:8" ht="22.9" customHeight="1">
      <c r="A6" s="14"/>
      <c r="B6" s="12"/>
      <c r="C6" s="12"/>
      <c r="D6" s="12"/>
      <c r="E6" s="12"/>
      <c r="F6" s="12" t="s">
        <v>79</v>
      </c>
      <c r="G6" s="15">
        <v>40</v>
      </c>
      <c r="H6" s="21"/>
    </row>
    <row r="7" spans="1:8" ht="22.9" customHeight="1">
      <c r="A7" s="14"/>
      <c r="B7" s="80" t="s">
        <v>159</v>
      </c>
      <c r="C7" s="80" t="s">
        <v>160</v>
      </c>
      <c r="D7" s="80" t="s">
        <v>165</v>
      </c>
      <c r="E7" s="89" t="s">
        <v>235</v>
      </c>
      <c r="F7" s="81" t="s">
        <v>265</v>
      </c>
      <c r="G7" s="82">
        <v>20</v>
      </c>
      <c r="H7" s="21"/>
    </row>
    <row r="8" spans="1:8" ht="22.9" customHeight="1">
      <c r="A8" s="14"/>
      <c r="B8" s="80" t="s">
        <v>159</v>
      </c>
      <c r="C8" s="80" t="s">
        <v>160</v>
      </c>
      <c r="D8" s="80" t="s">
        <v>238</v>
      </c>
      <c r="E8" s="89" t="s">
        <v>235</v>
      </c>
      <c r="F8" s="81" t="s">
        <v>266</v>
      </c>
      <c r="G8" s="82">
        <v>10</v>
      </c>
      <c r="H8" s="21"/>
    </row>
    <row r="9" spans="1:8" ht="22.9" customHeight="1">
      <c r="A9" s="14"/>
      <c r="B9" s="80" t="s">
        <v>159</v>
      </c>
      <c r="C9" s="80" t="s">
        <v>160</v>
      </c>
      <c r="D9" s="80" t="s">
        <v>241</v>
      </c>
      <c r="E9" s="89" t="s">
        <v>235</v>
      </c>
      <c r="F9" s="81" t="s">
        <v>267</v>
      </c>
      <c r="G9" s="82">
        <v>10</v>
      </c>
      <c r="H9" s="21"/>
    </row>
    <row r="10" spans="1:8" ht="22.9" customHeight="1">
      <c r="A10" s="14"/>
      <c r="B10" s="12"/>
      <c r="C10" s="12"/>
      <c r="D10" s="12"/>
      <c r="E10" s="12"/>
      <c r="F10" s="12"/>
      <c r="G10" s="15"/>
      <c r="H10" s="21"/>
    </row>
    <row r="11" spans="1:8" ht="22.9" customHeight="1">
      <c r="A11" s="14"/>
      <c r="B11" s="12"/>
      <c r="C11" s="12"/>
      <c r="D11" s="12"/>
      <c r="E11" s="12"/>
      <c r="F11" s="12"/>
      <c r="G11" s="15"/>
      <c r="H11" s="21"/>
    </row>
    <row r="12" spans="1:8" ht="22.9" customHeight="1">
      <c r="A12" s="14"/>
      <c r="B12" s="12"/>
      <c r="C12" s="12"/>
      <c r="D12" s="12"/>
      <c r="E12" s="12"/>
      <c r="F12" s="12"/>
      <c r="G12" s="15"/>
      <c r="H12" s="21"/>
    </row>
    <row r="13" spans="1:8" ht="22.9" customHeight="1">
      <c r="A13" s="14"/>
      <c r="B13" s="12"/>
      <c r="C13" s="12"/>
      <c r="D13" s="12"/>
      <c r="E13" s="12"/>
      <c r="F13" s="12"/>
      <c r="G13" s="15"/>
      <c r="H13" s="21"/>
    </row>
    <row r="14" spans="1:8" ht="22.9" customHeight="1">
      <c r="A14" s="14"/>
      <c r="B14" s="12"/>
      <c r="C14" s="12"/>
      <c r="D14" s="12"/>
      <c r="E14" s="12"/>
      <c r="F14" s="12"/>
      <c r="G14" s="15"/>
      <c r="H14" s="21"/>
    </row>
    <row r="15" spans="1:8" ht="22.9" customHeight="1">
      <c r="A15" s="14"/>
      <c r="B15" s="12"/>
      <c r="C15" s="12"/>
      <c r="D15" s="12"/>
      <c r="E15" s="12"/>
      <c r="F15" s="12"/>
      <c r="G15" s="15"/>
      <c r="H15" s="21"/>
    </row>
    <row r="16" spans="1:8" ht="22.9" customHeight="1">
      <c r="A16" s="14"/>
      <c r="B16" s="12"/>
      <c r="C16" s="12"/>
      <c r="D16" s="12"/>
      <c r="E16" s="12"/>
      <c r="F16" s="12"/>
      <c r="G16" s="15"/>
      <c r="H16" s="21"/>
    </row>
    <row r="17" spans="1:8" ht="22.9" customHeight="1">
      <c r="A17" s="14"/>
      <c r="B17" s="12"/>
      <c r="C17" s="12"/>
      <c r="D17" s="12"/>
      <c r="E17" s="12"/>
      <c r="F17" s="12"/>
      <c r="G17" s="15"/>
      <c r="H17" s="21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任代莉</cp:lastModifiedBy>
  <dcterms:created xsi:type="dcterms:W3CDTF">2022-03-04T11:29:00Z</dcterms:created>
  <dcterms:modified xsi:type="dcterms:W3CDTF">2022-04-15T07:49:25Z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